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6372" yWindow="1692" windowWidth="15456" windowHeight="9228"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下拉式清單!$B$45:$E$45</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下拉式清單!$B$30:$I$30</definedName>
    <definedName name="LED_Products_Standard">下拉式清單!$B$19:$I$19</definedName>
    <definedName name="LED_品牌__光源">下拉式清單!$B$40:$N$40</definedName>
    <definedName name="LED_種類__光源">下拉式清單!$B$41:$AA$41</definedName>
    <definedName name="LED色溫">下拉式清單!$B$42:$I$42</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下拉式清單!$B$44:$H$44</definedName>
    <definedName name="出線線長__崁燈">下拉式清單!$B$46:$D$46</definedName>
    <definedName name="产品规格">下拉式清單!$B$5:$U$5</definedName>
    <definedName name="安規規範標準">下拉式清單!$B$50:$E$50</definedName>
    <definedName name="使用光學元件">下拉式清單!$B$53:$G$53</definedName>
    <definedName name="固定天花板方式">下拉式清單!$B$48:$I$48</definedName>
    <definedName name="散熱座_顏色">下拉式清單!$B$49:$H$49</definedName>
    <definedName name="電流">下拉式清單!$B$52:$H$52</definedName>
    <definedName name="電器規範">下拉式清單!$B$17:$C$17</definedName>
    <definedName name="燈具顏色">下拉式清單!$B$38:$S$38</definedName>
    <definedName name="燈具類型">下拉式清單!$B$37:$W$37</definedName>
    <definedName name="壓線鞍片">下拉式清單!$B$47:$G$47</definedName>
  </definedNames>
  <calcPr calcId="124519"/>
  <customWorkbookViews>
    <customWorkbookView name="Phoebe - 個人檢視畫面" guid="{7A692C39-7549-4C17-A377-0CE6E2539F27}" mergeInterval="0" personalView="1" maximized="1" windowWidth="1276" windowHeight="737" activeSheetId="1"/>
  </customWorkbookViews>
  <fileRecoveryPr repairLoad="1"/>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外置不用打廠商跟型號
外置可不寫</t>
        </r>
      </text>
    </comment>
    <comment ref="I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8"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<sst xmlns="http://schemas.openxmlformats.org/spreadsheetml/2006/main" count="741" uniqueCount="621">
  <si>
    <t>Rev. : A</t>
  </si>
  <si>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</si>
  <si>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</si>
  <si>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</si>
  <si>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</si>
  <si>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</si>
  <si>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</si>
  <si>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3000K</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</si>
  <si>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</si>
  <si>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</si>
  <si>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</si>
  <si>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</si>
  <si>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</si>
  <si>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</si>
  <si>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</si>
  <si>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</si>
  <si>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</si>
  <si>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</si>
  <si>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t>CLASS III</t>
    <phoneticPr fontId="8" type="noConversion"/>
  </si>
  <si>
    <t xml:space="preserve">Heat sink </t>
  </si>
  <si>
    <t>L70(10k)50000(h)</t>
    <phoneticPr fontId="8" type="noConversion"/>
  </si>
  <si>
    <t>2700K</t>
    <phoneticPr fontId="1" type="noConversion"/>
  </si>
  <si>
    <t>GRAEAE</t>
    <phoneticPr fontId="1" type="noConversion"/>
  </si>
  <si>
    <t>white / black</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</si>
  <si>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</si>
  <si>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</si>
  <si>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</si>
  <si>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</si>
  <si>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</si>
  <si>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</si>
  <si>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</si>
  <si>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</si>
  <si>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Baffle Color available</t>
    <phoneticPr fontId="1" type="noConversion"/>
  </si>
  <si>
    <t xml:space="preserve">Baffle </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</si>
  <si>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</si>
  <si>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</si>
  <si>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</si>
  <si>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</si>
  <si>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</si>
  <si>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</si>
  <si>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</si>
  <si>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</si>
  <si>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</si>
  <si>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</si>
  <si>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</si>
  <si>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</si>
  <si>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</si>
  <si>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</si>
  <si>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</si>
  <si>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</si>
  <si>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</si>
  <si>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</si>
  <si>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</si>
  <si>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</si>
  <si>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</si>
  <si>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</si>
  <si>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</si>
  <si>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</si>
  <si>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</si>
  <si>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</si>
  <si>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</si>
  <si>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</si>
  <si>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</si>
  <si>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</si>
  <si>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</si>
  <si>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</si>
  <si>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</si>
  <si>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</si>
  <si>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</si>
  <si>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</si>
  <si>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</si>
  <si>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</si>
  <si>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Fixture color available</t>
    <phoneticPr fontId="1"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</si>
  <si>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</si>
  <si>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</si>
  <si>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</si>
  <si>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</si>
  <si>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</si>
  <si>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</si>
  <si>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</si>
  <si>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</si>
  <si>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</si>
  <si>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</si>
  <si>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</si>
  <si>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</si>
  <si>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</si>
  <si>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</si>
  <si>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</si>
  <si>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</si>
  <si>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</si>
  <si>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</si>
  <si>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</si>
  <si>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</si>
  <si>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</si>
  <si>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</si>
  <si>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</si>
  <si>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</si>
  <si>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</si>
  <si>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</si>
  <si>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</si>
  <si>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</si>
  <si>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</si>
  <si>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</si>
  <si>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</si>
  <si>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</si>
  <si>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</si>
  <si>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</si>
  <si>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</si>
  <si>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</si>
  <si>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</si>
  <si>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</si>
  <si>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</si>
  <si>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</si>
  <si>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</si>
  <si>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</si>
  <si>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</si>
  <si>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</si>
  <si>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</si>
  <si>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</si>
  <si>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</si>
  <si>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</si>
  <si>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</si>
  <si>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</si>
  <si>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</si>
  <si>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</si>
  <si>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</si>
  <si>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</si>
  <si>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</si>
  <si>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</si>
  <si>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</si>
  <si>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</si>
  <si>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</si>
  <si>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</si>
  <si>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</si>
  <si>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</si>
  <si>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</si>
  <si>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</si>
  <si>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</si>
  <si>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</si>
  <si>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</si>
  <si>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</si>
  <si>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</si>
  <si>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</si>
  <si>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</si>
  <si>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</si>
  <si>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</si>
  <si>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</si>
  <si>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</si>
  <si>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</si>
  <si>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</si>
  <si>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</si>
  <si>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</si>
  <si>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</si>
  <si>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</si>
  <si>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</si>
  <si>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</si>
  <si>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</si>
  <si>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</si>
  <si>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</si>
  <si>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</si>
  <si>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</si>
  <si>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</si>
  <si>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</si>
  <si>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</si>
  <si>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</si>
  <si>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</si>
  <si>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</si>
  <si>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</si>
  <si>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</si>
  <si>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</si>
  <si>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</si>
  <si>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</si>
  <si>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</si>
  <si>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</si>
  <si>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</si>
  <si>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</si>
  <si>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</si>
  <si>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</si>
  <si>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</si>
  <si>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</si>
  <si>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</si>
  <si>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</si>
  <si>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</si>
  <si>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</si>
  <si>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</si>
  <si>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</si>
  <si>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</si>
  <si>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</si>
  <si>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</si>
  <si>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</si>
  <si>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</si>
  <si>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</si>
  <si>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</si>
  <si>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</si>
  <si>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</si>
  <si>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</si>
  <si>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</si>
  <si>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</si>
  <si>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</si>
  <si>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</si>
  <si>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</si>
  <si>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</si>
  <si>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</si>
  <si>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</si>
  <si>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</si>
  <si>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</si>
  <si>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</si>
  <si>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</si>
  <si>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</si>
  <si>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</si>
  <si>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</si>
  <si>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</si>
  <si>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</si>
  <si>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</si>
  <si>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</si>
  <si>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</si>
  <si>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</si>
  <si>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</si>
  <si>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</si>
  <si>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</si>
  <si>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</si>
  <si>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</si>
  <si>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</si>
  <si>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</si>
  <si>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</si>
  <si>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</si>
  <si>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</si>
  <si>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</si>
  <si>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</si>
  <si>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</si>
  <si>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</si>
  <si>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</si>
  <si>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</si>
  <si>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</si>
  <si>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</si>
  <si>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</si>
  <si>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</si>
  <si>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</si>
  <si>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</si>
  <si>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</si>
  <si>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</si>
  <si>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</si>
  <si>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</si>
  <si>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</si>
  <si>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</si>
  <si>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</si>
  <si>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</si>
  <si>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</si>
  <si>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</si>
  <si>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</si>
  <si>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</si>
  <si>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</si>
  <si>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</si>
  <si>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</si>
  <si>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</si>
  <si>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</si>
  <si>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</si>
  <si>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</si>
  <si>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</si>
  <si>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</si>
  <si>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</si>
  <si>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</si>
  <si>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</si>
  <si>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</si>
  <si>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</si>
  <si>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</si>
  <si>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</si>
  <si>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</si>
  <si>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</si>
  <si>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</si>
  <si>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</si>
  <si>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</si>
  <si>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</si>
  <si>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</si>
  <si>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</si>
  <si>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</si>
  <si>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</si>
  <si>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</si>
  <si>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</si>
  <si>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</si>
  <si>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</si>
  <si>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</si>
  <si>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</si>
  <si>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</si>
  <si>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</si>
  <si>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</si>
  <si>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</si>
  <si>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</si>
  <si>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</si>
  <si>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</si>
  <si>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</si>
  <si>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</si>
  <si>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</si>
  <si>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</si>
  <si>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</si>
  <si>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</si>
  <si>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</si>
  <si>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</si>
  <si>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</si>
  <si>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</si>
  <si>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</si>
  <si>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</si>
  <si>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</si>
  <si>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</si>
  <si>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</si>
  <si>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</si>
  <si>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</si>
  <si>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</si>
  <si>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</si>
  <si>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</si>
  <si>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</si>
  <si>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</si>
  <si>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</si>
  <si>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</si>
  <si>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</si>
  <si>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</si>
  <si>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</si>
  <si>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</si>
  <si>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</si>
  <si>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</si>
  <si>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</si>
  <si>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</si>
  <si>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</si>
  <si>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</si>
  <si>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</si>
  <si>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</si>
  <si>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</si>
  <si>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</si>
  <si>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</si>
  <si>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</si>
  <si>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</si>
  <si>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</si>
  <si>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</si>
  <si>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</si>
  <si>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</si>
  <si>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</si>
  <si>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</si>
  <si>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</si>
  <si>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</si>
  <si>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</si>
  <si>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</si>
  <si>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</si>
  <si>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</si>
  <si>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</si>
  <si>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</si>
  <si>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</si>
  <si>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</si>
  <si>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</si>
  <si>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Trim</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</si>
  <si>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</si>
  <si>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</si>
  <si>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</si>
  <si>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</si>
  <si>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</si>
  <si>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</si>
  <si>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</si>
  <si>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</si>
  <si>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</si>
  <si>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</si>
  <si>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</si>
  <si>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</si>
  <si>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</si>
  <si>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</si>
  <si>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</si>
  <si>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</si>
  <si>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</si>
  <si>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</si>
  <si>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</si>
  <si>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</si>
  <si>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</si>
  <si>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</si>
  <si>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</si>
  <si>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</si>
  <si>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</si>
  <si>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Driver Technical Specification (Remoted)</t>
    <phoneticPr fontId="20"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</si>
  <si>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</si>
  <si>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</si>
  <si>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</si>
  <si>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</si>
  <si>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</si>
  <si>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</si>
  <si>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</si>
  <si>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</si>
  <si>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t>
    <phoneticPr fontId="1"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</si>
  <si>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</si>
  <si>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</si>
  <si>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</si>
  <si>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</si>
  <si>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</si>
  <si>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</si>
  <si>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</si>
  <si>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</si>
  <si>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</si>
  <si>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</si>
  <si>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</si>
  <si>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</si>
  <si>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</si>
  <si>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</si>
  <si>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</si>
  <si>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</si>
  <si>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</si>
  <si>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</si>
  <si>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</si>
  <si>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</si>
  <si>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</si>
  <si>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</si>
  <si>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</si>
  <si>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</si>
  <si>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</si>
  <si>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</si>
  <si>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</si>
  <si>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</si>
  <si>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</si>
  <si>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</si>
  <si>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</si>
  <si>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</si>
  <si>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</si>
  <si>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</si>
  <si>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</si>
  <si>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</si>
  <si>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</si>
  <si>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</si>
  <si>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</si>
  <si>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</si>
  <si>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</si>
  <si>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</si>
  <si>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</si>
  <si>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</si>
  <si>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</si>
  <si>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</si>
  <si>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</si>
  <si>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</si>
  <si>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</si>
  <si>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</si>
  <si>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</si>
  <si>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</si>
  <si>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</si>
  <si>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</si>
  <si>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</si>
  <si>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</si>
  <si>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</si>
  <si>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</si>
  <si>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</si>
  <si>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</si>
  <si>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</si>
  <si>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</si>
  <si>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</si>
  <si>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</si>
  <si>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</si>
  <si>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</si>
  <si>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</si>
  <si>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</si>
  <si>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</si>
  <si>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</si>
  <si>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</si>
  <si>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</si>
  <si>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</si>
  <si>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</si>
  <si>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</si>
  <si>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</si>
  <si>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</si>
  <si>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</si>
  <si>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</si>
  <si>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</si>
  <si>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</si>
  <si>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</si>
  <si>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</si>
  <si>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</si>
  <si>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</si>
  <si>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</si>
  <si>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</si>
  <si>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</si>
  <si>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</si>
  <si>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</si>
  <si>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</si>
  <si>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</si>
  <si>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</si>
  <si>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</si>
  <si>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</si>
  <si>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</si>
  <si>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</si>
  <si>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</si>
  <si>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</si>
  <si>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</si>
  <si>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</si>
  <si>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</si>
  <si>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</si>
  <si>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</si>
  <si>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</si>
  <si>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</si>
  <si>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</si>
  <si>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</si>
  <si>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</si>
  <si>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</si>
  <si>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</si>
  <si>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</si>
  <si>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</si>
  <si>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</si>
  <si>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</si>
  <si>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</si>
  <si>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</si>
  <si>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</si>
  <si>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</si>
  <si>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</si>
  <si>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</si>
  <si>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</si>
  <si>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</si>
  <si>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</si>
  <si>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</si>
  <si>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</si>
  <si>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</si>
  <si>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</si>
  <si>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</si>
  <si>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</si>
  <si>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</si>
  <si>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</si>
  <si>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</si>
  <si>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</si>
  <si>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</si>
  <si>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</si>
  <si>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</si>
  <si>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</si>
  <si>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</si>
  <si>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</si>
  <si>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</si>
  <si>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</si>
  <si>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</si>
  <si>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</si>
  <si>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</si>
  <si>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</si>
  <si>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</si>
  <si>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</si>
  <si>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</si>
  <si>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</si>
  <si>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</si>
  <si>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</si>
  <si>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</si>
  <si>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</si>
  <si>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</si>
  <si>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</si>
  <si>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</si>
  <si>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</si>
  <si>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</si>
  <si>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</si>
  <si>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</si>
  <si>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</si>
  <si>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</si>
  <si>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</si>
  <si>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</si>
  <si>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</si>
  <si>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</si>
  <si>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</si>
  <si>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</si>
  <si>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</si>
  <si>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</si>
  <si>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</si>
  <si>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</si>
  <si>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</si>
  <si>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</si>
  <si>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</si>
  <si>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</si>
  <si>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</si>
  <si>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</si>
  <si>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</si>
  <si>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</si>
  <si>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</si>
  <si>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</si>
  <si>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</si>
  <si>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</si>
  <si>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</si>
  <si>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</si>
  <si>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</si>
  <si>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</si>
  <si>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</si>
  <si>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</si>
  <si>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</si>
  <si>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</si>
  <si>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</si>
  <si>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</si>
  <si>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</si>
  <si>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</si>
  <si>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</si>
  <si>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</si>
  <si>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</si>
  <si>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</si>
  <si>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</si>
  <si>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</si>
  <si>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</si>
  <si>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</si>
  <si>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</si>
  <si>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</si>
  <si>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</si>
  <si>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</si>
  <si>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INTERIOR RECESSED DOWNLIGHTS</t>
  </si>
  <si>
    <t>-</t>
    <phoneticPr fontId="1" type="noConversion"/>
  </si>
  <si>
    <t>white / black</t>
    <phoneticPr fontId="1" type="noConversion"/>
  </si>
  <si>
    <t>Aluminum die cast</t>
    <phoneticPr fontId="20" type="noConversion"/>
  </si>
  <si>
    <t>Aluminum die cast</t>
    <phoneticPr fontId="1" type="noConversion"/>
  </si>
  <si>
    <t>Forged aluminum</t>
  </si>
  <si>
    <t>-</t>
    <phoneticPr fontId="20" type="noConversion"/>
  </si>
  <si>
    <t>Aluminum die cast</t>
    <phoneticPr fontId="20" type="noConversion"/>
  </si>
  <si>
    <t>Luminaire</t>
    <phoneticPr fontId="20" type="noConversion"/>
  </si>
  <si>
    <t>EPIC-65-RTA</t>
    <phoneticPr fontId="1" type="noConversion"/>
  </si>
  <si>
    <t>PMMA Lens</t>
    <phoneticPr fontId="1" type="noConversion"/>
  </si>
  <si>
    <t>Remarks</t>
    <phoneticPr fontId="1" type="noConversion"/>
  </si>
  <si>
    <t>Remarks</t>
    <phoneticPr fontId="8" type="noConversion"/>
  </si>
  <si>
    <t>-</t>
    <phoneticPr fontId="1" type="noConversion"/>
  </si>
  <si>
    <t>-</t>
    <phoneticPr fontId="1" type="noConversion"/>
  </si>
  <si>
    <t>250mA / 36.5Vdc</t>
    <phoneticPr fontId="1" type="noConversion"/>
  </si>
  <si>
    <t>913lm</t>
    <phoneticPr fontId="1" type="noConversion"/>
  </si>
  <si>
    <t>872lm</t>
    <phoneticPr fontId="1" type="noConversion"/>
  </si>
  <si>
    <t>981lm</t>
    <phoneticPr fontId="1" type="noConversion"/>
  </si>
  <si>
    <t>IP44</t>
  </si>
  <si>
    <t>0~30° / Non</t>
    <phoneticPr fontId="1" type="noConversion"/>
  </si>
  <si>
    <t>10W</t>
    <phoneticPr fontId="1" type="noConversion"/>
  </si>
  <si>
    <t>20°/40°/55°</t>
    <phoneticPr fontId="1" type="noConversion"/>
  </si>
  <si>
    <t>767lm</t>
    <phoneticPr fontId="1" type="noConversion"/>
  </si>
  <si>
    <t>L80(6k) &gt;33300(h)</t>
    <phoneticPr fontId="8" type="noConversion"/>
  </si>
  <si>
    <t>L70(6k) &gt;33300(h)</t>
  </si>
  <si>
    <t>L70(6k) &gt;33300(h)</t>
    <phoneticPr fontId="8" type="noConversion"/>
  </si>
  <si>
    <t>2118.101-ACOT-69-WCW</t>
    <phoneticPr fontId="1"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</si>
</sst>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8">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cellXfs>
  <cellStyles count="5">
    <cellStyle name="0,0_x000d_&#10;NA_x000d_&#10;" xfId="1"/>
    <cellStyle name="0,0_x000d_&#10;NA_x000d_&#10;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2.jpeg"/><Relationship Id="rId7"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jpe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4.png"/><Relationship Id="rId6" Type="http://schemas.openxmlformats.org/officeDocument/2006/relationships/image" Target="../media/image3.jpeg"/><Relationship Id="rId5" Type="http://schemas.openxmlformats.org/officeDocument/2006/relationships/image" Target="../media/image29.emf"/><Relationship Id="rId4"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9414452"/>
          <a:ext cx="342900" cy="309708"/>
        </a:xfrm>
        <a:prstGeom prst="rect">
          <a:avLst/>
        </a:prstGeom>
        <a:noFill/>
        <a:ln w="9525">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10" name="圖片 11" descr="2019-10-24_115147.jpg"/>
        <xdr:cNvPicPr>
          <a:picLocks noChangeAspect="1"/>
        </xdr:cNvPicPr>
      </xdr:nvPicPr>
      <xdr:blipFill>
        <a:blip xmlns:r="http://schemas.openxmlformats.org/officeDocument/2006/relationships" r:embed="rId3" cstate="print"/>
        <a:srcRect/>
        <a:stretch>
          <a:fillRect/>
        </a:stretch>
      </xdr:blipFill>
      <xdr:spPr bwMode="auto">
        <a:xfrm>
          <a:off x="41275" y="9427152"/>
          <a:ext cx="321252" cy="290658"/>
        </a:xfrm>
        <a:prstGeom prst="rect">
          <a:avLst/>
        </a:prstGeom>
        <a:noFill/>
        <a:ln w="9525">
          <a:noFill/>
          <a:miter lim="800000"/>
          <a:headEnd/>
          <a:tailEnd/>
        </a:ln>
      </xdr:spPr>
    </xdr:pic>
    <xdr:clientData/>
  </xdr:twoCellAnchor>
  <xdr:twoCellAnchor editAs="oneCell">
    <xdr:from>
      <xdr:col>9</xdr:col>
      <xdr:colOff>259773</xdr:colOff>
      <xdr:row>10</xdr:row>
      <xdr:rowOff>98137</xdr:rowOff>
    </xdr:from>
    <xdr:to>
      <xdr:col>9</xdr:col>
      <xdr:colOff>853950</xdr:colOff>
      <xdr:row>11</xdr:row>
      <xdr:rowOff>284036</xdr:rowOff>
    </xdr:to>
    <xdr:pic>
      <xdr:nvPicPr>
        <xdr:cNvPr id="13" name="圖片 12"/>
        <xdr:cNvPicPr>
          <a:picLocks noChangeAspect="1"/>
        </xdr:cNvPicPr>
      </xdr:nvPicPr>
      <xdr:blipFill>
        <a:blip xmlns:r="http://schemas.openxmlformats.org/officeDocument/2006/relationships" r:embed="rId4" cstate="print"/>
        <a:stretch>
          <a:fillRect/>
        </a:stretch>
      </xdr:blipFill>
      <xdr:spPr>
        <a:xfrm>
          <a:off x="6124864" y="1974273"/>
          <a:ext cx="594177" cy="399490"/>
        </a:xfrm>
        <a:prstGeom prst="rect">
          <a:avLst/>
        </a:prstGeom>
      </xdr:spPr>
    </xdr:pic>
    <xdr:clientData/>
  </xdr:twoCellAnchor>
  <xdr:oneCellAnchor>
    <xdr:from>
      <xdr:col>9</xdr:col>
      <xdr:colOff>395843</xdr:colOff>
      <xdr:row>10</xdr:row>
      <xdr:rowOff>157101</xdr:rowOff>
    </xdr:from>
    <xdr:ext cx="341632" cy="254557"/>
    <xdr:sp macro="" textlink="">
      <xdr:nvSpPr>
        <xdr:cNvPr id="14" name="文字方塊 13"/>
        <xdr:cNvSpPr txBox="1"/>
      </xdr:nvSpPr>
      <xdr:spPr>
        <a:xfrm>
          <a:off x="6288052" y="1995648"/>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60</a:t>
          </a:r>
          <a:endParaRPr lang="zh-TW" altLang="en-US" sz="1100">
            <a:latin typeface="Arial" pitchFamily="34" charset="0"/>
            <a:cs typeface="Arial" pitchFamily="34" charset="0"/>
          </a:endParaRPr>
        </a:p>
      </xdr:txBody>
    </xdr:sp>
    <xdr:clientData/>
  </xdr:oneCellAnchor>
  <xdr:twoCellAnchor editAs="oneCell">
    <xdr:from>
      <xdr:col>0</xdr:col>
      <xdr:colOff>0</xdr:colOff>
      <xdr:row>39</xdr:row>
      <xdr:rowOff>66453</xdr:rowOff>
    </xdr:from>
    <xdr:to>
      <xdr:col>4</xdr:col>
      <xdr:colOff>1185087</xdr:colOff>
      <xdr:row>43</xdr:row>
      <xdr:rowOff>173252</xdr:rowOff>
    </xdr:to>
    <xdr:pic>
      <xdr:nvPicPr>
        <xdr:cNvPr id="1038"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0" y="7786133"/>
          <a:ext cx="3090087" cy="948543"/>
        </a:xfrm>
        <a:prstGeom prst="rect">
          <a:avLst/>
        </a:prstGeom>
        <a:noFill/>
        <a:ln w="1">
          <a:noFill/>
          <a:miter lim="800000"/>
          <a:headEnd/>
          <a:tailEnd type="none" w="med" len="med"/>
        </a:ln>
        <a:effectLst/>
      </xdr:spPr>
    </xdr:pic>
    <xdr:clientData/>
  </xdr:twoCellAnchor>
  <xdr:twoCellAnchor editAs="oneCell">
    <xdr:from>
      <xdr:col>0</xdr:col>
      <xdr:colOff>739099</xdr:colOff>
      <xdr:row>50</xdr:row>
      <xdr:rowOff>66297</xdr:rowOff>
    </xdr:from>
    <xdr:to>
      <xdr:col>3</xdr:col>
      <xdr:colOff>17552</xdr:colOff>
      <xdr:row>51</xdr:row>
      <xdr:rowOff>162295</xdr:rowOff>
    </xdr:to>
    <xdr:pic>
      <xdr:nvPicPr>
        <xdr:cNvPr id="1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739099" y="10130766"/>
          <a:ext cx="1120234" cy="306728"/>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1</xdr:col>
      <xdr:colOff>927722</xdr:colOff>
      <xdr:row>12</xdr:row>
      <xdr:rowOff>19050</xdr:rowOff>
    </xdr:to>
    <xdr:pic>
      <xdr:nvPicPr>
        <xdr:cNvPr id="3"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0" y="676275"/>
          <a:ext cx="1718297" cy="1724025"/>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0</xdr:col>
      <xdr:colOff>717789</xdr:colOff>
      <xdr:row>48</xdr:row>
      <xdr:rowOff>109903</xdr:rowOff>
    </xdr:to>
    <xdr:pic>
      <xdr:nvPicPr>
        <xdr:cNvPr id="16"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0" y="8753475"/>
          <a:ext cx="717789" cy="948103"/>
        </a:xfrm>
        <a:prstGeom prst="rect">
          <a:avLst/>
        </a:prstGeom>
        <a:noFill/>
        <a:ln w="1">
          <a:noFill/>
          <a:miter lim="800000"/>
          <a:headEnd/>
          <a:tailEnd type="none" w="med" len="med"/>
        </a:ln>
        <a:effectLst/>
      </xdr:spPr>
    </xdr:pic>
    <xdr:clientData/>
  </xdr:twoCellAnchor>
  <xdr:twoCellAnchor editAs="oneCell">
    <xdr:from>
      <xdr:col>0</xdr:col>
      <xdr:colOff>0</xdr:colOff>
      <xdr:row>3</xdr:row>
      <xdr:rowOff>152400</xdr:rowOff>
    </xdr:from>
    <xdr:to>
      <xdr:col>2</xdr:col>
      <xdr:colOff>30480</xdr:colOff>
      <xdr:row>12</xdr:row>
      <xdr:rowOff>30480</xdr:rowOff>
    </xdr:to>
    <xdr:pic>
      <xdr:nvPicPr>
        <xdr:cNvPr id="17" name="圖片 16" descr="2118.101-ACOT-69-WCW.jpg"/>
        <xdr:cNvPicPr>
          <a:picLocks noChangeAspect="1"/>
        </xdr:cNvPicPr>
      </xdr:nvPicPr>
      <xdr:blipFill>
        <a:blip xmlns:r="http://schemas.openxmlformats.org/officeDocument/2006/relationships" r:embed="rId9" cstate="print"/>
        <a:stretch>
          <a:fillRect/>
        </a:stretch>
      </xdr:blipFill>
      <xdr:spPr>
        <a:xfrm>
          <a:off x="0" y="647700"/>
          <a:ext cx="1752600" cy="1752600"/>
        </a:xfrm>
        <a:prstGeom prst="rect">
          <a:avLst/>
        </a:prstGeom>
      </xdr:spPr>
    </xdr:pic>
    <xdr:clientData/>
  </xdr:twoCellAnchor>
  <xdr:twoCellAnchor editAs="oneCell">
    <xdr:from>
      <xdr:col>4</xdr:col>
      <xdr:colOff>60960</xdr:colOff>
      <xdr:row>5</xdr:row>
      <xdr:rowOff>15240</xdr:rowOff>
    </xdr:from>
    <xdr:to>
      <xdr:col>6</xdr:col>
      <xdr:colOff>548640</xdr:colOff>
      <xdr:row>11</xdr:row>
      <xdr:rowOff>275309</xdr:rowOff>
    </xdr:to>
    <xdr:pic>
      <xdr:nvPicPr>
        <xdr:cNvPr id="18" name="圖片 17"/>
        <xdr:cNvPicPr>
          <a:picLocks noChangeAspect="1"/>
        </xdr:cNvPicPr>
      </xdr:nvPicPr>
      <xdr:blipFill>
        <a:blip xmlns:r="http://schemas.openxmlformats.org/officeDocument/2006/relationships" r:embed="rId10"/>
        <a:stretch>
          <a:fillRect/>
        </a:stretch>
      </xdr:blipFill>
      <xdr:spPr>
        <a:xfrm>
          <a:off x="1965960" y="891540"/>
          <a:ext cx="1798320" cy="1433549"/>
        </a:xfrm>
        <a:prstGeom prst="rect">
          <a:avLst/>
        </a:prstGeom>
      </xdr:spPr>
    </xdr:pic>
    <xdr:clientData/>
  </xdr:twoCellAnchor>
  <xdr:twoCellAnchor editAs="oneCell">
    <xdr:from>
      <xdr:col>0</xdr:col>
      <xdr:colOff>1</xdr:colOff>
      <xdr:row>53</xdr:row>
      <xdr:rowOff>1</xdr:rowOff>
    </xdr:from>
    <xdr:to>
      <xdr:col>10</xdr:col>
      <xdr:colOff>85539</xdr:colOff>
      <xdr:row>77</xdr:row>
      <xdr:rowOff>175260</xdr:rowOff>
    </xdr:to>
    <xdr:pic>
      <xdr:nvPicPr>
        <xdr:cNvPr id="19" name="圖片 18"/>
        <xdr:cNvPicPr>
          <a:picLocks noChangeAspect="1"/>
        </xdr:cNvPicPr>
      </xdr:nvPicPr>
      <xdr:blipFill>
        <a:blip xmlns:r="http://schemas.openxmlformats.org/officeDocument/2006/relationships" r:embed="rId11"/>
        <a:stretch>
          <a:fillRect/>
        </a:stretch>
      </xdr:blipFill>
      <xdr:spPr>
        <a:xfrm>
          <a:off x="1" y="10515601"/>
          <a:ext cx="6867338" cy="5113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23</xdr:row>
      <xdr:rowOff>89297</xdr:rowOff>
    </xdr:from>
    <xdr:to>
      <xdr:col>1</xdr:col>
      <xdr:colOff>1229916</xdr:colOff>
      <xdr:row>23</xdr:row>
      <xdr:rowOff>1411485</xdr:rowOff>
    </xdr:to>
    <xdr:grpSp>
      <xdr:nvGrpSpPr>
        <xdr:cNvPr id="20" name="群組 1"/>
        <xdr:cNvGrpSpPr>
          <a:grpSpLocks/>
        </xdr:cNvGrpSpPr>
      </xdr:nvGrpSpPr>
      <xdr:grpSpPr bwMode="auto">
        <a:xfrm>
          <a:off x="2160985" y="11019235"/>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23</xdr:row>
      <xdr:rowOff>428030</xdr:rowOff>
    </xdr:from>
    <xdr:to>
      <xdr:col>1</xdr:col>
      <xdr:colOff>934641</xdr:colOff>
      <xdr:row>23</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twoCellAnchor editAs="oneCell">
    <xdr:from>
      <xdr:col>1</xdr:col>
      <xdr:colOff>35718</xdr:colOff>
      <xdr:row>22</xdr:row>
      <xdr:rowOff>71437</xdr:rowOff>
    </xdr:from>
    <xdr:to>
      <xdr:col>1</xdr:col>
      <xdr:colOff>356970</xdr:colOff>
      <xdr:row>22</xdr:row>
      <xdr:rowOff>356925</xdr:rowOff>
    </xdr:to>
    <xdr:pic>
      <xdr:nvPicPr>
        <xdr:cNvPr id="12" name="圖片 11" descr="2019-10-24_115147.jpg"/>
        <xdr:cNvPicPr>
          <a:picLocks noChangeAspect="1"/>
        </xdr:cNvPicPr>
      </xdr:nvPicPr>
      <xdr:blipFill>
        <a:blip xmlns:r="http://schemas.openxmlformats.org/officeDocument/2006/relationships" r:embed="rId6" cstate="print"/>
        <a:srcRect/>
        <a:stretch>
          <a:fillRect/>
        </a:stretch>
      </xdr:blipFill>
      <xdr:spPr bwMode="auto">
        <a:xfrm>
          <a:off x="1928812" y="10251281"/>
          <a:ext cx="321252" cy="2854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a\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zoomScaleSheetLayoutView="85" workbookViewId="0">
      <selection activeCell="I15" sqref="I15"/>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 min="12" max="12" width="19" customWidth="1"/>
  </cols>
  <sheetData>
    <row r="1" spans="1:11">
      <c r="A1" s="284" t="s">
        <v>0</v>
      </c>
      <c r="B1" s="284"/>
      <c r="C1" s="284"/>
      <c r="D1" s="284"/>
      <c r="E1" s="284"/>
      <c r="F1" s="284"/>
      <c r="G1" s="284"/>
      <c r="H1" s="284"/>
      <c r="I1" s="284"/>
      <c r="J1" s="284"/>
    </row>
    <row r="2" spans="1:11">
      <c r="A2" s="4"/>
      <c r="B2" s="4"/>
      <c r="C2" s="4"/>
      <c r="D2" s="4"/>
      <c r="E2" s="4"/>
      <c r="F2" s="4"/>
      <c r="G2" s="4"/>
      <c r="H2" s="4"/>
      <c r="I2" s="4"/>
      <c r="J2" s="4"/>
    </row>
    <row r="3" spans="1:11" ht="6.6" customHeight="1">
      <c r="C3" s="1"/>
      <c r="D3" s="1"/>
      <c r="E3" s="1"/>
      <c r="F3" s="1"/>
      <c r="G3" s="1"/>
    </row>
    <row r="4" spans="1:11" ht="14.25" customHeight="1">
      <c r="A4" s="15" t="s">
        <v>602</v>
      </c>
      <c r="E4" s="12" t="s">
        <v>347</v>
      </c>
      <c r="F4" s="12"/>
      <c r="G4" s="12"/>
      <c r="H4" s="12"/>
      <c r="I4" s="12"/>
      <c r="J4" s="12"/>
    </row>
    <row r="5" spans="1:11" ht="16.5" customHeight="1">
      <c r="A5" s="12"/>
      <c r="E5" s="285" t="s">
        <v>593</v>
      </c>
      <c r="F5" s="286"/>
      <c r="G5" s="286"/>
      <c r="H5" s="286"/>
      <c r="I5" s="286"/>
      <c r="J5" s="287"/>
    </row>
    <row r="6" spans="1:11" ht="14.4" customHeight="1">
      <c r="E6" s="292"/>
      <c r="F6" s="293"/>
      <c r="G6" s="293"/>
      <c r="H6" s="293"/>
      <c r="I6" s="293"/>
      <c r="J6" s="294"/>
    </row>
    <row r="7" spans="1:11" ht="14.4" customHeight="1">
      <c r="E7" s="295"/>
      <c r="F7" s="296"/>
      <c r="G7" s="296"/>
      <c r="H7" s="296"/>
      <c r="I7" s="296"/>
      <c r="J7" s="297"/>
    </row>
    <row r="8" spans="1:11" ht="14.4" customHeight="1">
      <c r="E8" s="295"/>
      <c r="F8" s="296"/>
      <c r="G8" s="296"/>
      <c r="H8" s="296"/>
      <c r="I8" s="296"/>
      <c r="J8" s="297"/>
    </row>
    <row r="9" spans="1:11" ht="17.100000000000001" customHeight="1">
      <c r="E9" s="295"/>
      <c r="F9" s="296"/>
      <c r="G9" s="296"/>
      <c r="H9" s="296"/>
      <c r="I9" s="296"/>
      <c r="J9" s="297"/>
    </row>
    <row r="10" spans="1:11">
      <c r="E10" s="295"/>
      <c r="F10" s="296"/>
      <c r="G10" s="296"/>
      <c r="H10" s="296"/>
      <c r="I10" s="296"/>
      <c r="J10" s="297"/>
    </row>
    <row r="11" spans="1:11">
      <c r="E11" s="295"/>
      <c r="F11" s="296"/>
      <c r="G11" s="296"/>
      <c r="H11" s="296"/>
      <c r="I11" s="296"/>
      <c r="J11" s="297"/>
    </row>
    <row r="12" spans="1:11" ht="25.5" customHeight="1">
      <c r="E12" s="298"/>
      <c r="F12" s="299"/>
      <c r="G12" s="299"/>
      <c r="H12" s="299"/>
      <c r="I12" s="299"/>
      <c r="J12" s="300"/>
    </row>
    <row r="13" spans="1:11" ht="8.25" customHeight="1"/>
    <row r="14" spans="1:11">
      <c r="A14" s="288" t="s">
        <v>300</v>
      </c>
      <c r="B14" s="289"/>
      <c r="C14" s="289"/>
      <c r="D14" s="289"/>
      <c r="E14" s="289"/>
      <c r="F14" s="289"/>
      <c r="G14" s="289"/>
      <c r="H14" s="289"/>
      <c r="I14" s="289"/>
      <c r="J14" s="290"/>
      <c r="K14" s="2"/>
    </row>
    <row r="15" spans="1:11">
      <c r="A15" s="282" t="s">
        <v>305</v>
      </c>
      <c r="B15" s="291"/>
      <c r="C15" s="291"/>
      <c r="D15" s="291"/>
      <c r="E15" s="291"/>
      <c r="F15" s="283"/>
      <c r="G15" s="46" t="s">
        <v>620</v>
      </c>
      <c r="H15" s="45"/>
      <c r="I15" s="45"/>
      <c r="J15" s="42"/>
      <c r="K15" s="2"/>
    </row>
    <row r="16" spans="1:11">
      <c r="A16" s="257" t="s">
        <v>309</v>
      </c>
      <c r="B16" s="281"/>
      <c r="C16" s="281"/>
      <c r="D16" s="281"/>
      <c r="E16" s="281"/>
      <c r="F16" s="281"/>
      <c r="G16" s="149" t="s">
        <v>614</v>
      </c>
      <c r="H16" s="39"/>
      <c r="I16" s="39"/>
      <c r="J16" s="40"/>
      <c r="K16" s="2"/>
    </row>
    <row r="17" spans="1:11">
      <c r="A17" s="257" t="s">
        <v>331</v>
      </c>
      <c r="B17" s="281"/>
      <c r="C17" s="281"/>
      <c r="D17" s="281"/>
      <c r="E17" s="281"/>
      <c r="F17" s="281"/>
      <c r="G17" s="150">
        <v>11</v>
      </c>
      <c r="H17" s="39"/>
      <c r="I17" s="39"/>
      <c r="J17" s="40"/>
      <c r="K17" s="2"/>
    </row>
    <row r="18" spans="1:11">
      <c r="A18" s="257" t="s">
        <v>312</v>
      </c>
      <c r="B18" s="281"/>
      <c r="C18" s="281"/>
      <c r="D18" s="281"/>
      <c r="E18" s="281"/>
      <c r="F18" s="281"/>
      <c r="G18" s="41" t="s">
        <v>608</v>
      </c>
      <c r="H18" s="41"/>
      <c r="I18" s="41"/>
      <c r="J18" s="42"/>
      <c r="K18" s="2"/>
    </row>
    <row r="19" spans="1:11">
      <c r="A19" s="257" t="s">
        <v>6</v>
      </c>
      <c r="B19" s="281"/>
      <c r="C19" s="281"/>
      <c r="D19" s="281"/>
      <c r="E19" s="281"/>
      <c r="F19" s="281"/>
      <c r="G19" s="151">
        <v>90</v>
      </c>
      <c r="H19" s="45"/>
      <c r="I19" s="45"/>
      <c r="J19" s="42"/>
    </row>
    <row r="20" spans="1:11">
      <c r="A20" s="257" t="s">
        <v>8</v>
      </c>
      <c r="B20" s="281"/>
      <c r="C20" s="281"/>
      <c r="D20" s="281"/>
      <c r="E20" s="281"/>
      <c r="F20" s="281"/>
      <c r="G20" s="156" t="s">
        <v>21</v>
      </c>
      <c r="H20" s="156" t="s">
        <v>7</v>
      </c>
      <c r="I20" s="156" t="s">
        <v>376</v>
      </c>
      <c r="J20" s="157"/>
    </row>
    <row r="21" spans="1:11">
      <c r="A21" s="282" t="s">
        <v>321</v>
      </c>
      <c r="B21" s="283"/>
      <c r="C21" s="283"/>
      <c r="D21" s="283"/>
      <c r="E21" s="283"/>
      <c r="F21" s="283"/>
      <c r="G21" s="152" t="s">
        <v>610</v>
      </c>
      <c r="H21" s="152" t="s">
        <v>609</v>
      </c>
      <c r="I21" s="152" t="s">
        <v>611</v>
      </c>
      <c r="J21" s="153"/>
    </row>
    <row r="22" spans="1:11">
      <c r="A22" s="282" t="s">
        <v>324</v>
      </c>
      <c r="B22" s="283"/>
      <c r="C22" s="283"/>
      <c r="D22" s="283"/>
      <c r="E22" s="283"/>
      <c r="F22" s="283"/>
      <c r="G22" s="154" t="s">
        <v>594</v>
      </c>
      <c r="H22" s="154" t="s">
        <v>616</v>
      </c>
      <c r="I22" s="154" t="s">
        <v>544</v>
      </c>
      <c r="J22" s="155"/>
    </row>
    <row r="23" spans="1:11">
      <c r="A23" s="119" t="s">
        <v>327</v>
      </c>
      <c r="B23" s="19"/>
      <c r="C23" s="19"/>
      <c r="D23" s="19"/>
      <c r="E23" s="19"/>
      <c r="F23" s="19"/>
      <c r="G23" s="43" t="s">
        <v>615</v>
      </c>
      <c r="H23" s="43"/>
      <c r="I23" s="43"/>
      <c r="J23" s="44"/>
    </row>
    <row r="24" spans="1:11">
      <c r="A24" s="277" t="s">
        <v>374</v>
      </c>
      <c r="B24" s="278"/>
      <c r="C24" s="278"/>
      <c r="D24" s="278"/>
      <c r="E24" s="278"/>
      <c r="F24" s="278"/>
      <c r="G24" s="279"/>
      <c r="H24" s="279"/>
      <c r="I24" s="279"/>
      <c r="J24" s="280"/>
    </row>
    <row r="25" spans="1:11">
      <c r="A25" s="56" t="s">
        <v>283</v>
      </c>
      <c r="B25" s="19"/>
      <c r="C25" s="19"/>
      <c r="D25" s="19"/>
      <c r="E25" s="252" t="s">
        <v>599</v>
      </c>
      <c r="F25" s="253"/>
      <c r="G25" s="247" t="s">
        <v>282</v>
      </c>
      <c r="H25" s="248"/>
      <c r="I25" s="249" t="s">
        <v>349</v>
      </c>
      <c r="J25" s="250"/>
    </row>
    <row r="26" spans="1:11">
      <c r="A26" s="56" t="s">
        <v>26</v>
      </c>
      <c r="B26" s="57"/>
      <c r="C26" s="57"/>
      <c r="D26" s="57"/>
      <c r="E26" s="252" t="s">
        <v>606</v>
      </c>
      <c r="F26" s="253"/>
      <c r="G26" s="247" t="s">
        <v>28</v>
      </c>
      <c r="H26" s="248"/>
      <c r="I26" s="249" t="s">
        <v>544</v>
      </c>
      <c r="J26" s="250"/>
    </row>
    <row r="27" spans="1:11" ht="17.100000000000001" customHeight="1">
      <c r="A27" s="29" t="s">
        <v>73</v>
      </c>
      <c r="B27" s="19"/>
      <c r="C27" s="19"/>
      <c r="D27" s="19"/>
      <c r="E27" s="252" t="s">
        <v>544</v>
      </c>
      <c r="F27" s="253"/>
      <c r="G27" s="24" t="s">
        <v>29</v>
      </c>
      <c r="H27" s="21"/>
      <c r="I27" s="249" t="s">
        <v>594</v>
      </c>
      <c r="J27" s="250"/>
    </row>
    <row r="28" spans="1:11">
      <c r="A28" s="18" t="s">
        <v>27</v>
      </c>
      <c r="B28" s="19"/>
      <c r="C28" s="19"/>
      <c r="D28" s="19"/>
      <c r="E28" s="252" t="s">
        <v>607</v>
      </c>
      <c r="F28" s="253"/>
      <c r="G28" s="24" t="s">
        <v>30</v>
      </c>
      <c r="H28" s="21"/>
      <c r="I28" s="254" t="s">
        <v>544</v>
      </c>
      <c r="J28" s="255"/>
    </row>
    <row r="29" spans="1:11" ht="7.5" customHeight="1">
      <c r="A29" s="6"/>
      <c r="B29" s="6"/>
      <c r="C29" s="6"/>
      <c r="D29" s="6"/>
      <c r="E29" s="6"/>
      <c r="F29" s="6"/>
      <c r="G29" s="6"/>
      <c r="H29" s="6"/>
      <c r="I29" s="6"/>
      <c r="J29" s="6"/>
    </row>
    <row r="30" spans="1:11">
      <c r="A30" s="251" t="s">
        <v>4</v>
      </c>
      <c r="B30" s="251"/>
      <c r="C30" s="251"/>
      <c r="D30" s="251"/>
      <c r="E30" s="251"/>
      <c r="F30" s="251"/>
      <c r="G30" s="244" t="s">
        <v>377</v>
      </c>
      <c r="H30" s="245"/>
      <c r="I30" s="245"/>
      <c r="J30" s="246"/>
    </row>
    <row r="31" spans="1:11">
      <c r="A31" s="273" t="s">
        <v>42</v>
      </c>
      <c r="B31" s="273"/>
      <c r="C31" s="261" t="s">
        <v>48</v>
      </c>
      <c r="D31" s="261"/>
      <c r="E31" s="261"/>
      <c r="F31" s="261"/>
      <c r="G31" s="263" t="s">
        <v>601</v>
      </c>
      <c r="H31" s="264"/>
      <c r="I31" s="259" t="s">
        <v>596</v>
      </c>
      <c r="J31" s="259"/>
    </row>
    <row r="32" spans="1:11">
      <c r="A32" s="273"/>
      <c r="B32" s="273"/>
      <c r="C32" s="261" t="s">
        <v>44</v>
      </c>
      <c r="D32" s="261"/>
      <c r="E32" s="261"/>
      <c r="F32" s="261"/>
      <c r="G32" s="257" t="s">
        <v>348</v>
      </c>
      <c r="H32" s="258"/>
      <c r="I32" s="259" t="s">
        <v>600</v>
      </c>
      <c r="J32" s="259"/>
    </row>
    <row r="33" spans="1:10">
      <c r="A33" s="273" t="s">
        <v>9</v>
      </c>
      <c r="B33" s="273"/>
      <c r="C33" s="274" t="s">
        <v>24</v>
      </c>
      <c r="D33" s="274"/>
      <c r="E33" s="274"/>
      <c r="F33" s="274"/>
      <c r="G33" s="257" t="s">
        <v>383</v>
      </c>
      <c r="H33" s="258"/>
      <c r="I33" s="259" t="s">
        <v>603</v>
      </c>
      <c r="J33" s="259"/>
    </row>
    <row r="34" spans="1:10">
      <c r="A34" s="275" t="s">
        <v>1</v>
      </c>
      <c r="B34" s="276"/>
      <c r="C34" s="261" t="s">
        <v>612</v>
      </c>
      <c r="D34" s="261"/>
      <c r="E34" s="261"/>
      <c r="F34" s="261"/>
      <c r="G34" s="257" t="s">
        <v>19</v>
      </c>
      <c r="H34" s="258"/>
      <c r="I34" s="259" t="s">
        <v>598</v>
      </c>
      <c r="J34" s="259"/>
    </row>
    <row r="35" spans="1:10">
      <c r="A35" s="263" t="s">
        <v>34</v>
      </c>
      <c r="B35" s="264"/>
      <c r="C35" s="261" t="s">
        <v>613</v>
      </c>
      <c r="D35" s="261"/>
      <c r="E35" s="261"/>
      <c r="F35" s="261"/>
      <c r="G35" s="257" t="s">
        <v>72</v>
      </c>
      <c r="H35" s="258"/>
      <c r="I35" s="259" t="s">
        <v>23</v>
      </c>
      <c r="J35" s="259"/>
    </row>
    <row r="36" spans="1:10">
      <c r="A36" s="125" t="s">
        <v>3</v>
      </c>
      <c r="B36" s="125"/>
      <c r="C36" s="262" t="s">
        <v>25</v>
      </c>
      <c r="D36" s="262"/>
      <c r="E36" s="262"/>
      <c r="F36" s="262"/>
      <c r="G36" s="257" t="s">
        <v>33</v>
      </c>
      <c r="H36" s="258"/>
      <c r="I36" s="259" t="s">
        <v>597</v>
      </c>
      <c r="J36" s="259"/>
    </row>
    <row r="37" spans="1:10">
      <c r="A37" s="260" t="s">
        <v>17</v>
      </c>
      <c r="B37" s="260"/>
      <c r="C37" s="261" t="s">
        <v>618</v>
      </c>
      <c r="D37" s="261"/>
      <c r="E37" s="261"/>
      <c r="F37" s="261"/>
      <c r="G37" s="18" t="s">
        <v>32</v>
      </c>
      <c r="H37" s="20"/>
      <c r="I37" s="266" t="s">
        <v>595</v>
      </c>
      <c r="J37" s="267"/>
    </row>
    <row r="38" spans="1:10" ht="7.5" customHeight="1">
      <c r="A38" s="7"/>
      <c r="B38" s="6"/>
      <c r="C38" s="6"/>
      <c r="D38" s="6"/>
      <c r="E38" s="6"/>
      <c r="F38" s="6"/>
      <c r="G38" s="6"/>
      <c r="H38" s="6"/>
      <c r="I38" s="6"/>
      <c r="J38" s="6"/>
    </row>
    <row r="39" spans="1:10">
      <c r="A39" s="10" t="s">
        <v>10</v>
      </c>
      <c r="B39" s="9"/>
      <c r="C39" s="5"/>
      <c r="D39" s="5"/>
      <c r="E39" s="5"/>
      <c r="F39" s="6"/>
      <c r="G39" s="10" t="s">
        <v>2</v>
      </c>
      <c r="H39" s="5"/>
      <c r="I39" s="5"/>
      <c r="J39" s="5"/>
    </row>
    <row r="40" spans="1:10" ht="17.100000000000001" customHeight="1">
      <c r="A40" s="16"/>
      <c r="B40" s="271"/>
      <c r="C40" s="271"/>
      <c r="D40" s="271"/>
      <c r="E40" s="271"/>
      <c r="F40" s="6"/>
      <c r="G40" s="268"/>
      <c r="H40" s="268"/>
      <c r="I40" s="268"/>
      <c r="J40" s="268"/>
    </row>
    <row r="41" spans="1:10" ht="17.100000000000001" customHeight="1">
      <c r="A41" s="14"/>
      <c r="B41" s="25"/>
      <c r="C41" s="27"/>
      <c r="D41" s="27"/>
      <c r="E41" s="27"/>
      <c r="F41" s="6"/>
    </row>
    <row r="42" spans="1:10" ht="17.100000000000001" customHeight="1">
      <c r="B42" s="272"/>
      <c r="C42" s="272"/>
      <c r="D42" s="272"/>
      <c r="E42" s="272"/>
      <c r="F42" s="6"/>
      <c r="G42" s="6"/>
      <c r="H42" s="6"/>
      <c r="I42" s="6"/>
      <c r="J42" s="6"/>
    </row>
    <row r="43" spans="1:10" ht="17.100000000000001" customHeight="1">
      <c r="A43" s="28"/>
      <c r="B43" s="270"/>
      <c r="C43" s="270"/>
      <c r="D43" s="270"/>
      <c r="E43" s="270"/>
    </row>
    <row r="44" spans="1:10" ht="17.100000000000001" customHeight="1">
      <c r="A44" s="28"/>
      <c r="B44" s="26"/>
      <c r="C44" s="26"/>
      <c r="D44" s="26"/>
      <c r="E44" s="26"/>
    </row>
    <row r="45" spans="1:10">
      <c r="A45" s="269"/>
      <c r="B45" s="270"/>
      <c r="C45" s="270"/>
      <c r="D45" s="270"/>
      <c r="E45" s="270"/>
    </row>
    <row r="46" spans="1:10">
      <c r="A46" s="25"/>
      <c r="B46" s="26"/>
      <c r="C46" s="26"/>
      <c r="D46" s="26"/>
      <c r="E46" s="26"/>
    </row>
    <row r="47" spans="1:10">
      <c r="A47" s="25"/>
      <c r="B47" s="26"/>
      <c r="C47" s="26"/>
      <c r="D47" s="26"/>
      <c r="E47" s="26"/>
    </row>
    <row r="48" spans="1:10">
      <c r="A48" s="269"/>
      <c r="B48" s="269"/>
      <c r="C48" s="269"/>
      <c r="D48" s="269"/>
      <c r="E48" s="269"/>
    </row>
    <row r="49" spans="1:10">
      <c r="A49" s="25"/>
      <c r="B49" s="26"/>
      <c r="C49" s="26"/>
      <c r="D49" s="26"/>
      <c r="E49" s="26"/>
    </row>
    <row r="50" spans="1:10">
      <c r="A50" s="8" t="s">
        <v>604</v>
      </c>
      <c r="B50" s="9"/>
      <c r="C50" s="5"/>
      <c r="D50" s="5"/>
      <c r="E50" s="5"/>
      <c r="F50" s="7"/>
    </row>
    <row r="51" spans="1:10">
      <c r="A51" s="11"/>
      <c r="B51" s="11"/>
    </row>
    <row r="53" spans="1:10">
      <c r="A53" s="265" t="s">
        <v>35</v>
      </c>
      <c r="B53" s="265"/>
      <c r="C53" s="265"/>
      <c r="D53" s="265"/>
      <c r="E53" s="265"/>
      <c r="F53" s="265"/>
      <c r="G53" s="265"/>
      <c r="H53" s="265"/>
      <c r="I53" s="265"/>
      <c r="J53" s="265"/>
    </row>
    <row r="54" spans="1:10">
      <c r="A54" s="256"/>
      <c r="B54" s="256"/>
      <c r="C54" s="256"/>
      <c r="D54" s="256"/>
      <c r="E54" s="256"/>
      <c r="F54" s="256"/>
      <c r="G54" s="256"/>
      <c r="H54" s="256"/>
      <c r="I54" s="256"/>
      <c r="J54" s="256"/>
    </row>
  </sheetData>
  <protectedRanges>
    <protectedRange sqref="A45:D47 B41 A40:D40 A48:A49" name="範圍11"/>
    <protectedRange sqref="A51:E54" name="Remarks"/>
    <protectedRange sqref="H40 H41:I47 H52:I52 I51 H50:I50 G53:J54 J40:J52 I48:I49 G40:G50"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s>
  <mergeCells count="59">
    <mergeCell ref="A1:J1"/>
    <mergeCell ref="E5:J5"/>
    <mergeCell ref="A14:J14"/>
    <mergeCell ref="A15:F15"/>
    <mergeCell ref="E6:J12"/>
    <mergeCell ref="A24:F24"/>
    <mergeCell ref="G24:J24"/>
    <mergeCell ref="A16:F16"/>
    <mergeCell ref="A18:F18"/>
    <mergeCell ref="A19:F19"/>
    <mergeCell ref="A20:F20"/>
    <mergeCell ref="A21:F21"/>
    <mergeCell ref="A22:F22"/>
    <mergeCell ref="A17:F17"/>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G40:J40"/>
    <mergeCell ref="A45:E45"/>
    <mergeCell ref="A48:E48"/>
    <mergeCell ref="B40:E40"/>
    <mergeCell ref="B42:E42"/>
    <mergeCell ref="B43:E43"/>
    <mergeCell ref="E25:F25"/>
    <mergeCell ref="I28:J28"/>
    <mergeCell ref="G25:H25"/>
    <mergeCell ref="I25:J25"/>
    <mergeCell ref="A54:J54"/>
    <mergeCell ref="G35:H35"/>
    <mergeCell ref="I35:J35"/>
    <mergeCell ref="G36:H36"/>
    <mergeCell ref="I36:J36"/>
    <mergeCell ref="A37:B37"/>
    <mergeCell ref="C37:F37"/>
    <mergeCell ref="C36:F36"/>
    <mergeCell ref="C35:F35"/>
    <mergeCell ref="A35:B35"/>
    <mergeCell ref="A53:J53"/>
    <mergeCell ref="I37:J37"/>
    <mergeCell ref="G30:J30"/>
    <mergeCell ref="G26:H26"/>
    <mergeCell ref="I26:J26"/>
    <mergeCell ref="A30:F30"/>
    <mergeCell ref="E28:F28"/>
    <mergeCell ref="E27:F27"/>
    <mergeCell ref="E26:F26"/>
    <mergeCell ref="I27:J27"/>
  </mergeCells>
  <phoneticPr fontId="20" type="noConversion"/>
  <dataValidations disablePrompts="1"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1875" defaultRowHeight="16.2"/>
  <cols>
    <col min="1" max="1" width="11" style="3" customWidth="1"/>
    <col min="2" max="2" width="13.109375" style="3" customWidth="1"/>
    <col min="3" max="3" width="1.44140625" style="3" customWidth="1"/>
    <col min="4" max="4" width="1.109375" style="3" customWidth="1"/>
    <col min="5" max="5" width="16.77734375" style="3" customWidth="1"/>
    <col min="6" max="6" width="1.44140625" style="3" customWidth="1"/>
    <col min="7" max="10" width="12.44140625" style="3" customWidth="1"/>
    <col min="11" max="11" width="1.6640625" customWidth="1"/>
  </cols>
  <sheetData>
    <row r="1" spans="1:11">
      <c r="A1" s="304" t="s">
        <v>0</v>
      </c>
      <c r="B1" s="304"/>
      <c r="C1" s="304"/>
      <c r="D1" s="304"/>
      <c r="E1" s="304"/>
      <c r="F1" s="304"/>
      <c r="G1" s="304"/>
      <c r="H1" s="304"/>
      <c r="I1" s="304"/>
      <c r="J1" s="304"/>
    </row>
    <row r="2" spans="1:11">
      <c r="A2" s="4"/>
      <c r="B2" s="4"/>
      <c r="C2" s="4"/>
      <c r="D2" s="4"/>
      <c r="E2" s="4"/>
      <c r="F2" s="4"/>
      <c r="G2" s="4"/>
      <c r="H2" s="4"/>
      <c r="I2" s="4"/>
      <c r="J2" s="4"/>
    </row>
    <row r="3" spans="1:11" ht="6.6" customHeight="1">
      <c r="C3" s="1"/>
      <c r="D3" s="1"/>
      <c r="E3" s="1"/>
      <c r="F3" s="1"/>
      <c r="G3" s="1"/>
    </row>
    <row r="4" spans="1:11" ht="14.25" customHeight="1">
      <c r="A4" s="15" t="s">
        <v>22</v>
      </c>
      <c r="E4" s="37" t="s">
        <v>111</v>
      </c>
      <c r="F4" s="12"/>
      <c r="G4" s="12"/>
      <c r="H4" s="12"/>
      <c r="I4" s="12"/>
      <c r="J4" s="12"/>
    </row>
    <row r="5" spans="1:11" ht="16.5" customHeight="1">
      <c r="A5" s="12"/>
      <c r="E5" s="305" t="s">
        <v>116</v>
      </c>
      <c r="F5" s="306"/>
      <c r="G5" s="306"/>
      <c r="H5" s="306"/>
      <c r="I5" s="306"/>
      <c r="J5" s="307"/>
    </row>
    <row r="6" spans="1:11" ht="14.4" customHeight="1">
      <c r="E6" s="311"/>
      <c r="F6" s="312"/>
      <c r="G6" s="312"/>
      <c r="H6" s="312"/>
      <c r="I6" s="312"/>
      <c r="J6" s="313"/>
    </row>
    <row r="7" spans="1:11" ht="14.4" customHeight="1">
      <c r="E7" s="314"/>
      <c r="F7" s="315"/>
      <c r="G7" s="315"/>
      <c r="H7" s="315"/>
      <c r="I7" s="315"/>
      <c r="J7" s="316"/>
    </row>
    <row r="8" spans="1:11" ht="14.4" customHeight="1">
      <c r="E8" s="314"/>
      <c r="F8" s="315"/>
      <c r="G8" s="315"/>
      <c r="H8" s="315"/>
      <c r="I8" s="315"/>
      <c r="J8" s="316"/>
    </row>
    <row r="9" spans="1:11" ht="17.100000000000001" customHeight="1">
      <c r="E9" s="314"/>
      <c r="F9" s="315"/>
      <c r="G9" s="315"/>
      <c r="H9" s="315"/>
      <c r="I9" s="315"/>
      <c r="J9" s="316"/>
    </row>
    <row r="10" spans="1:11">
      <c r="E10" s="314"/>
      <c r="F10" s="315"/>
      <c r="G10" s="315"/>
      <c r="H10" s="315"/>
      <c r="I10" s="315"/>
      <c r="J10" s="316"/>
    </row>
    <row r="11" spans="1:11">
      <c r="E11" s="314"/>
      <c r="F11" s="315"/>
      <c r="G11" s="315"/>
      <c r="H11" s="315"/>
      <c r="I11" s="315"/>
      <c r="J11" s="316"/>
    </row>
    <row r="12" spans="1:11" ht="25.5" customHeight="1">
      <c r="E12" s="317"/>
      <c r="F12" s="318"/>
      <c r="G12" s="318"/>
      <c r="H12" s="318"/>
      <c r="I12" s="318"/>
      <c r="J12" s="319"/>
    </row>
    <row r="13" spans="1:11" ht="7.5" customHeight="1"/>
    <row r="14" spans="1:11">
      <c r="A14" s="308" t="s">
        <v>303</v>
      </c>
      <c r="B14" s="309"/>
      <c r="C14" s="309"/>
      <c r="D14" s="309"/>
      <c r="E14" s="309"/>
      <c r="F14" s="309"/>
      <c r="G14" s="309"/>
      <c r="H14" s="309"/>
      <c r="I14" s="309"/>
      <c r="J14" s="310"/>
      <c r="K14" s="2"/>
    </row>
    <row r="15" spans="1:11">
      <c r="A15" s="320" t="s">
        <v>307</v>
      </c>
      <c r="B15" s="321"/>
      <c r="C15" s="321"/>
      <c r="D15" s="321"/>
      <c r="E15" s="321"/>
      <c r="F15" s="322"/>
      <c r="G15" s="186" t="str">
        <f>'規格書(英文版)'!G15</f>
        <v>2118.101-ACOT-69-WCW</v>
      </c>
      <c r="H15" s="169"/>
      <c r="I15" s="169"/>
      <c r="J15" s="74"/>
      <c r="K15" s="2"/>
    </row>
    <row r="16" spans="1:11">
      <c r="A16" s="335" t="s">
        <v>274</v>
      </c>
      <c r="B16" s="321"/>
      <c r="C16" s="321"/>
      <c r="D16" s="321"/>
      <c r="E16" s="321"/>
      <c r="F16" s="322"/>
      <c r="G16" s="168" t="str">
        <f>'規格書(英文版)'!$G$16</f>
        <v>10W</v>
      </c>
      <c r="H16" s="169"/>
      <c r="I16" s="169"/>
      <c r="J16" s="74"/>
      <c r="K16" s="2"/>
    </row>
    <row r="17" spans="1:11">
      <c r="A17" s="320" t="s">
        <v>333</v>
      </c>
      <c r="B17" s="321"/>
      <c r="C17" s="321"/>
      <c r="D17" s="321"/>
      <c r="E17" s="321"/>
      <c r="F17" s="322"/>
      <c r="G17" s="168">
        <f>'規格書(英文版)'!$G$17</f>
        <v>11</v>
      </c>
      <c r="H17" s="169"/>
      <c r="I17" s="169"/>
      <c r="J17" s="74"/>
      <c r="K17" s="2"/>
    </row>
    <row r="18" spans="1:11">
      <c r="A18" s="335" t="s">
        <v>269</v>
      </c>
      <c r="B18" s="321"/>
      <c r="C18" s="321"/>
      <c r="D18" s="321"/>
      <c r="E18" s="321"/>
      <c r="F18" s="322"/>
      <c r="G18" s="169" t="str">
        <f>'規格書(英文版)'!$G$18</f>
        <v>250mA / 36.5Vdc</v>
      </c>
      <c r="H18" s="169"/>
      <c r="I18" s="169"/>
      <c r="J18" s="74"/>
      <c r="K18" s="2"/>
    </row>
    <row r="19" spans="1:11">
      <c r="A19" s="320" t="s">
        <v>316</v>
      </c>
      <c r="B19" s="321"/>
      <c r="C19" s="321"/>
      <c r="D19" s="321"/>
      <c r="E19" s="321"/>
      <c r="F19" s="322"/>
      <c r="G19" s="172">
        <f>'規格書(英文版)'!$G$19</f>
        <v>90</v>
      </c>
      <c r="H19" s="169"/>
      <c r="I19" s="169"/>
      <c r="J19" s="74"/>
    </row>
    <row r="20" spans="1:11">
      <c r="A20" s="320" t="s">
        <v>319</v>
      </c>
      <c r="B20" s="321"/>
      <c r="C20" s="321"/>
      <c r="D20" s="321"/>
      <c r="E20" s="321"/>
      <c r="F20" s="322"/>
      <c r="G20" s="173" t="str">
        <f>'規格書(英文版)'!$G$20</f>
        <v>2700K</v>
      </c>
      <c r="H20" s="173" t="str">
        <f>'規格書(英文版)'!$H$20</f>
        <v>3000K</v>
      </c>
      <c r="I20" s="173" t="str">
        <f>'規格書(英文版)'!$I$20</f>
        <v>4000K</v>
      </c>
      <c r="J20" s="174">
        <f>'規格書(英文版)'!J20</f>
        <v>0</v>
      </c>
    </row>
    <row r="21" spans="1:11">
      <c r="A21" s="335" t="s">
        <v>272</v>
      </c>
      <c r="B21" s="321"/>
      <c r="C21" s="321"/>
      <c r="D21" s="321"/>
      <c r="E21" s="321"/>
      <c r="F21" s="322"/>
      <c r="G21" s="175" t="str">
        <f>'規格書(英文版)'!G$21</f>
        <v>872lm</v>
      </c>
      <c r="H21" s="175" t="str">
        <f>'規格書(英文版)'!$H$21</f>
        <v>913lm</v>
      </c>
      <c r="I21" s="175" t="str">
        <f>'規格書(英文版)'!$I$21</f>
        <v>981lm</v>
      </c>
      <c r="J21" s="176">
        <f>'規格書(英文版)'!J21</f>
        <v>0</v>
      </c>
    </row>
    <row r="22" spans="1:11">
      <c r="A22" s="320" t="s">
        <v>273</v>
      </c>
      <c r="B22" s="321"/>
      <c r="C22" s="321"/>
      <c r="D22" s="321"/>
      <c r="E22" s="321"/>
      <c r="F22" s="322"/>
      <c r="G22" s="177" t="str">
        <f>'規格書(英文版)'!$G$22</f>
        <v>-</v>
      </c>
      <c r="H22" s="177" t="str">
        <f>'規格書(英文版)'!$H$22</f>
        <v>767lm</v>
      </c>
      <c r="I22" s="177" t="str">
        <f>'規格書(英文版)'!$I$22</f>
        <v>-</v>
      </c>
      <c r="J22" s="178">
        <f>'規格書(英文版)'!J22</f>
        <v>0</v>
      </c>
    </row>
    <row r="23" spans="1:11">
      <c r="A23" s="320" t="s">
        <v>329</v>
      </c>
      <c r="B23" s="321"/>
      <c r="C23" s="321"/>
      <c r="D23" s="321"/>
      <c r="E23" s="321"/>
      <c r="F23" s="322"/>
      <c r="G23" s="170" t="str">
        <f>'規格書(英文版)'!$G$23</f>
        <v>20°/40°/55°</v>
      </c>
      <c r="H23" s="170"/>
      <c r="I23" s="170"/>
      <c r="J23" s="171"/>
    </row>
    <row r="24" spans="1:11">
      <c r="A24" s="333" t="s">
        <v>118</v>
      </c>
      <c r="B24" s="334"/>
      <c r="C24" s="334"/>
      <c r="D24" s="334"/>
      <c r="E24" s="334"/>
      <c r="F24" s="334"/>
      <c r="G24" s="279"/>
      <c r="H24" s="279"/>
      <c r="I24" s="279"/>
      <c r="J24" s="280"/>
    </row>
    <row r="25" spans="1:11">
      <c r="A25" s="344" t="s">
        <v>284</v>
      </c>
      <c r="B25" s="327"/>
      <c r="C25" s="327"/>
      <c r="D25" s="30"/>
      <c r="E25" s="23" t="str">
        <f>'規格書(英文版)'!$E$25</f>
        <v>-</v>
      </c>
      <c r="F25" s="30"/>
      <c r="G25" s="332" t="s">
        <v>285</v>
      </c>
      <c r="H25" s="329"/>
      <c r="I25" s="249" t="str">
        <f>'規格書(英文版)'!$I$25:$J$25</f>
        <v>-</v>
      </c>
      <c r="J25" s="250"/>
    </row>
    <row r="26" spans="1:11">
      <c r="A26" s="326" t="s">
        <v>278</v>
      </c>
      <c r="B26" s="327"/>
      <c r="C26" s="327"/>
      <c r="D26" s="57"/>
      <c r="E26" s="23" t="str">
        <f>'規格書(英文版)'!$E$26</f>
        <v>-</v>
      </c>
      <c r="F26" s="57"/>
      <c r="G26" s="328" t="s">
        <v>279</v>
      </c>
      <c r="H26" s="329"/>
      <c r="I26" s="330" t="str">
        <f>'規格書(英文版)'!$I$26</f>
        <v>-</v>
      </c>
      <c r="J26" s="331"/>
    </row>
    <row r="27" spans="1:11" ht="17.100000000000001" customHeight="1">
      <c r="A27" s="326" t="s">
        <v>74</v>
      </c>
      <c r="B27" s="327"/>
      <c r="C27" s="327"/>
      <c r="D27" s="30"/>
      <c r="E27" s="23" t="str">
        <f>'規格書(英文版)'!$E$27</f>
        <v>-</v>
      </c>
      <c r="F27" s="17"/>
      <c r="G27" s="328" t="s">
        <v>76</v>
      </c>
      <c r="H27" s="345"/>
      <c r="I27" s="21" t="str">
        <f>'規格書(英文版)'!$I$27</f>
        <v>-</v>
      </c>
      <c r="J27" s="22"/>
    </row>
    <row r="28" spans="1:11">
      <c r="A28" s="326" t="s">
        <v>75</v>
      </c>
      <c r="B28" s="327"/>
      <c r="C28" s="327"/>
      <c r="D28" s="30"/>
      <c r="E28" s="23" t="str">
        <f>'規格書(英文版)'!$E$28</f>
        <v>-</v>
      </c>
      <c r="F28" s="17"/>
      <c r="G28" s="328" t="s">
        <v>77</v>
      </c>
      <c r="H28" s="345"/>
      <c r="I28" s="179" t="str">
        <f>'規格書(英文版)'!$I$28</f>
        <v>-</v>
      </c>
      <c r="J28" s="22"/>
    </row>
    <row r="29" spans="1:11" ht="7.5" customHeight="1">
      <c r="A29" s="6"/>
      <c r="B29" s="6"/>
      <c r="C29" s="6"/>
      <c r="D29" s="6"/>
      <c r="E29" s="6"/>
      <c r="F29" s="6"/>
      <c r="G29" s="6"/>
      <c r="H29" s="6"/>
      <c r="I29" s="6"/>
      <c r="J29" s="6"/>
    </row>
    <row r="30" spans="1:11">
      <c r="A30" s="336" t="s">
        <v>99</v>
      </c>
      <c r="B30" s="336"/>
      <c r="C30" s="336"/>
      <c r="D30" s="336"/>
      <c r="E30" s="336"/>
      <c r="F30" s="336"/>
      <c r="G30" s="323" t="s">
        <v>100</v>
      </c>
      <c r="H30" s="324"/>
      <c r="I30" s="324"/>
      <c r="J30" s="325"/>
    </row>
    <row r="31" spans="1:11">
      <c r="A31" s="303" t="s">
        <v>101</v>
      </c>
      <c r="B31" s="273"/>
      <c r="C31" s="261" t="str">
        <f>'規格書(英文版)'!$C$31</f>
        <v>IEC 60598-1</v>
      </c>
      <c r="D31" s="261"/>
      <c r="E31" s="261"/>
      <c r="F31" s="261"/>
      <c r="G31" s="337" t="s">
        <v>102</v>
      </c>
      <c r="H31" s="338"/>
      <c r="I31" s="341" t="s">
        <v>43</v>
      </c>
      <c r="J31" s="341"/>
    </row>
    <row r="32" spans="1:11">
      <c r="A32" s="273"/>
      <c r="B32" s="273"/>
      <c r="C32" s="261" t="str">
        <f>'規格書(英文版)'!$C$32</f>
        <v>IEC 62031</v>
      </c>
      <c r="D32" s="261"/>
      <c r="E32" s="261"/>
      <c r="F32" s="261"/>
      <c r="G32" s="339"/>
      <c r="H32" s="340"/>
      <c r="I32" s="341"/>
      <c r="J32" s="341"/>
    </row>
    <row r="33" spans="1:10">
      <c r="A33" s="303" t="s">
        <v>103</v>
      </c>
      <c r="B33" s="273"/>
      <c r="C33" s="274" t="str">
        <f>'規格書(英文版)'!$C$33</f>
        <v>CLASS II</v>
      </c>
      <c r="D33" s="274"/>
      <c r="E33" s="274"/>
      <c r="F33" s="274"/>
      <c r="G33" s="342" t="s">
        <v>104</v>
      </c>
      <c r="H33" s="258"/>
      <c r="I33" s="341" t="s">
        <v>31</v>
      </c>
      <c r="J33" s="341"/>
    </row>
    <row r="34" spans="1:10">
      <c r="A34" s="301" t="s">
        <v>105</v>
      </c>
      <c r="B34" s="302"/>
      <c r="C34" s="261" t="str">
        <f>'規格書(英文版)'!$C$34</f>
        <v>IP44</v>
      </c>
      <c r="D34" s="261"/>
      <c r="E34" s="261"/>
      <c r="F34" s="261"/>
      <c r="G34" s="342" t="s">
        <v>106</v>
      </c>
      <c r="H34" s="258"/>
      <c r="I34" s="341" t="s">
        <v>43</v>
      </c>
      <c r="J34" s="341"/>
    </row>
    <row r="35" spans="1:10">
      <c r="A35" s="125" t="s">
        <v>107</v>
      </c>
      <c r="B35" s="125"/>
      <c r="C35" s="261" t="str">
        <f>'規格書(英文版)'!$C$35</f>
        <v>0~30° / Non</v>
      </c>
      <c r="D35" s="261"/>
      <c r="E35" s="261"/>
      <c r="F35" s="261"/>
      <c r="G35" s="342" t="s">
        <v>108</v>
      </c>
      <c r="H35" s="258"/>
      <c r="I35" s="341" t="s">
        <v>121</v>
      </c>
      <c r="J35" s="341"/>
    </row>
    <row r="36" spans="1:10">
      <c r="A36" s="346" t="s">
        <v>109</v>
      </c>
      <c r="B36" s="346"/>
      <c r="C36" s="262" t="str">
        <f>'規格書(英文版)'!$C$36</f>
        <v>0~35°C</v>
      </c>
      <c r="D36" s="262"/>
      <c r="E36" s="262"/>
      <c r="F36" s="262"/>
      <c r="G36" s="342" t="s">
        <v>124</v>
      </c>
      <c r="H36" s="258"/>
      <c r="I36" s="341" t="s">
        <v>122</v>
      </c>
      <c r="J36" s="341"/>
    </row>
    <row r="37" spans="1:10">
      <c r="A37" s="346" t="s">
        <v>110</v>
      </c>
      <c r="B37" s="260"/>
      <c r="C37" s="261" t="str">
        <f>'規格書(英文版)'!$C$37</f>
        <v>L70(6k) &gt;33300(h)</v>
      </c>
      <c r="D37" s="261"/>
      <c r="E37" s="261"/>
      <c r="F37" s="261"/>
      <c r="G37" s="38" t="s">
        <v>125</v>
      </c>
      <c r="H37" s="31"/>
      <c r="I37" s="72" t="s">
        <v>123</v>
      </c>
      <c r="J37" s="73"/>
    </row>
    <row r="38" spans="1:10" ht="7.5" customHeight="1">
      <c r="A38" s="7"/>
      <c r="B38" s="6"/>
      <c r="C38" s="6"/>
      <c r="D38" s="6"/>
      <c r="E38" s="6"/>
      <c r="F38" s="6"/>
      <c r="G38" s="6"/>
      <c r="H38" s="6"/>
      <c r="I38" s="6"/>
      <c r="J38" s="6"/>
    </row>
    <row r="39" spans="1:10">
      <c r="A39" s="34" t="s">
        <v>78</v>
      </c>
      <c r="B39" s="9"/>
      <c r="C39" s="5"/>
      <c r="D39" s="5"/>
      <c r="E39" s="5"/>
      <c r="F39" s="6"/>
      <c r="G39" s="36" t="s">
        <v>79</v>
      </c>
      <c r="H39" s="5"/>
      <c r="I39" s="5"/>
      <c r="J39" s="5"/>
    </row>
    <row r="40" spans="1:10" ht="17.100000000000001" customHeight="1">
      <c r="A40" s="16"/>
      <c r="B40" s="271"/>
      <c r="C40" s="271"/>
      <c r="D40" s="271"/>
      <c r="E40" s="271"/>
      <c r="F40" s="6"/>
      <c r="G40" s="268"/>
      <c r="H40" s="268"/>
      <c r="I40" s="268"/>
      <c r="J40" s="268"/>
    </row>
    <row r="41" spans="1:10" ht="17.100000000000001" customHeight="1">
      <c r="A41" s="14"/>
      <c r="B41" s="32"/>
      <c r="C41" s="27"/>
      <c r="D41" s="27"/>
      <c r="E41" s="27"/>
      <c r="F41" s="6"/>
    </row>
    <row r="42" spans="1:10" ht="17.100000000000001" customHeight="1">
      <c r="B42" s="272"/>
      <c r="C42" s="272"/>
      <c r="D42" s="272"/>
      <c r="E42" s="272"/>
      <c r="F42" s="6"/>
      <c r="G42" s="6"/>
      <c r="H42" s="6"/>
      <c r="I42" s="6"/>
      <c r="J42" s="6"/>
    </row>
    <row r="43" spans="1:10" ht="17.100000000000001" customHeight="1">
      <c r="A43" s="28"/>
      <c r="B43" s="270"/>
      <c r="C43" s="270"/>
      <c r="D43" s="270"/>
      <c r="E43" s="270"/>
    </row>
    <row r="44" spans="1:10" ht="17.100000000000001" customHeight="1">
      <c r="A44" s="28"/>
      <c r="B44" s="33"/>
      <c r="C44" s="33"/>
      <c r="D44" s="33"/>
      <c r="E44" s="33"/>
    </row>
    <row r="45" spans="1:10">
      <c r="A45" s="269"/>
      <c r="B45" s="270"/>
      <c r="C45" s="270"/>
      <c r="D45" s="270"/>
      <c r="E45" s="270"/>
    </row>
    <row r="46" spans="1:10">
      <c r="A46" s="32"/>
      <c r="B46" s="33"/>
      <c r="C46" s="33"/>
      <c r="D46" s="33"/>
      <c r="E46" s="33"/>
    </row>
    <row r="47" spans="1:10">
      <c r="A47" s="32"/>
      <c r="B47" s="33"/>
      <c r="C47" s="33"/>
      <c r="D47" s="33"/>
      <c r="E47" s="33"/>
    </row>
    <row r="48" spans="1:10">
      <c r="A48" s="269"/>
      <c r="B48" s="270"/>
      <c r="C48" s="270"/>
      <c r="D48" s="270"/>
      <c r="E48" s="270"/>
    </row>
    <row r="49" spans="1:10">
      <c r="A49" s="32"/>
      <c r="B49" s="33"/>
      <c r="C49" s="33"/>
      <c r="D49" s="33"/>
      <c r="E49" s="33"/>
    </row>
    <row r="50" spans="1:10">
      <c r="A50" s="35" t="s">
        <v>114</v>
      </c>
      <c r="B50" s="9"/>
      <c r="C50" s="5"/>
      <c r="D50" s="5"/>
      <c r="E50" s="5"/>
      <c r="F50" s="7"/>
    </row>
    <row r="51" spans="1:10">
      <c r="A51" s="11"/>
      <c r="B51" s="11"/>
    </row>
    <row r="53" spans="1:10">
      <c r="A53" s="343" t="s">
        <v>115</v>
      </c>
      <c r="B53" s="343"/>
      <c r="C53" s="343"/>
      <c r="D53" s="343"/>
      <c r="E53" s="343"/>
      <c r="F53" s="343"/>
      <c r="G53" s="343"/>
      <c r="H53" s="343"/>
      <c r="I53" s="343"/>
      <c r="J53" s="343"/>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2"/>
  <cols>
    <col min="1" max="1" width="11" style="190" customWidth="1"/>
    <col min="2" max="2" width="13.109375" style="190" customWidth="1"/>
    <col min="3" max="3" width="4.21875" style="190" customWidth="1"/>
    <col min="4" max="4" width="2.33203125" style="190" customWidth="1"/>
    <col min="5" max="5" width="16.77734375" style="190" customWidth="1"/>
    <col min="6" max="6" width="1.44140625" style="190" customWidth="1"/>
    <col min="7" max="7" width="6.33203125" style="190" customWidth="1"/>
    <col min="8" max="8" width="17.33203125" style="190" customWidth="1"/>
    <col min="9" max="9" width="4.88671875" style="190" customWidth="1"/>
    <col min="10" max="10" width="17.109375" style="190" customWidth="1"/>
    <col min="11" max="11" width="1.6640625" style="188" customWidth="1"/>
    <col min="12" max="256" width="9" style="188"/>
    <col min="257" max="257" width="11" style="188" customWidth="1"/>
    <col min="258" max="258" width="13.109375" style="188" customWidth="1"/>
    <col min="259" max="259" width="4.21875" style="188" customWidth="1"/>
    <col min="260" max="260" width="2.33203125" style="188" customWidth="1"/>
    <col min="261" max="261" width="16.77734375" style="188" customWidth="1"/>
    <col min="262" max="262" width="1.44140625" style="188" customWidth="1"/>
    <col min="263" max="263" width="6.33203125" style="188" customWidth="1"/>
    <col min="264" max="264" width="17.33203125" style="188" customWidth="1"/>
    <col min="265" max="265" width="4.88671875" style="188" customWidth="1"/>
    <col min="266" max="266" width="17.109375" style="188" customWidth="1"/>
    <col min="267" max="267" width="1.6640625" style="188" customWidth="1"/>
    <col min="268" max="512" width="9" style="188"/>
    <col min="513" max="513" width="11" style="188" customWidth="1"/>
    <col min="514" max="514" width="13.109375" style="188" customWidth="1"/>
    <col min="515" max="515" width="4.21875" style="188" customWidth="1"/>
    <col min="516" max="516" width="2.33203125" style="188" customWidth="1"/>
    <col min="517" max="517" width="16.77734375" style="188" customWidth="1"/>
    <col min="518" max="518" width="1.44140625" style="188" customWidth="1"/>
    <col min="519" max="519" width="6.33203125" style="188" customWidth="1"/>
    <col min="520" max="520" width="17.33203125" style="188" customWidth="1"/>
    <col min="521" max="521" width="4.88671875" style="188" customWidth="1"/>
    <col min="522" max="522" width="17.109375" style="188" customWidth="1"/>
    <col min="523" max="523" width="1.6640625" style="188" customWidth="1"/>
    <col min="524" max="768" width="9" style="188"/>
    <col min="769" max="769" width="11" style="188" customWidth="1"/>
    <col min="770" max="770" width="13.109375" style="188" customWidth="1"/>
    <col min="771" max="771" width="4.21875" style="188" customWidth="1"/>
    <col min="772" max="772" width="2.33203125" style="188" customWidth="1"/>
    <col min="773" max="773" width="16.77734375" style="188" customWidth="1"/>
    <col min="774" max="774" width="1.44140625" style="188" customWidth="1"/>
    <col min="775" max="775" width="6.33203125" style="188" customWidth="1"/>
    <col min="776" max="776" width="17.33203125" style="188" customWidth="1"/>
    <col min="777" max="777" width="4.88671875" style="188" customWidth="1"/>
    <col min="778" max="778" width="17.109375" style="188" customWidth="1"/>
    <col min="779" max="779" width="1.6640625" style="188" customWidth="1"/>
    <col min="780" max="1024" width="9" style="188"/>
    <col min="1025" max="1025" width="11" style="188" customWidth="1"/>
    <col min="1026" max="1026" width="13.109375" style="188" customWidth="1"/>
    <col min="1027" max="1027" width="4.21875" style="188" customWidth="1"/>
    <col min="1028" max="1028" width="2.33203125" style="188" customWidth="1"/>
    <col min="1029" max="1029" width="16.77734375" style="188" customWidth="1"/>
    <col min="1030" max="1030" width="1.44140625" style="188" customWidth="1"/>
    <col min="1031" max="1031" width="6.33203125" style="188" customWidth="1"/>
    <col min="1032" max="1032" width="17.33203125" style="188" customWidth="1"/>
    <col min="1033" max="1033" width="4.88671875" style="188" customWidth="1"/>
    <col min="1034" max="1034" width="17.109375" style="188" customWidth="1"/>
    <col min="1035" max="1035" width="1.6640625" style="188" customWidth="1"/>
    <col min="1036" max="1280" width="9" style="188"/>
    <col min="1281" max="1281" width="11" style="188" customWidth="1"/>
    <col min="1282" max="1282" width="13.109375" style="188" customWidth="1"/>
    <col min="1283" max="1283" width="4.21875" style="188" customWidth="1"/>
    <col min="1284" max="1284" width="2.33203125" style="188" customWidth="1"/>
    <col min="1285" max="1285" width="16.77734375" style="188" customWidth="1"/>
    <col min="1286" max="1286" width="1.44140625" style="188" customWidth="1"/>
    <col min="1287" max="1287" width="6.33203125" style="188" customWidth="1"/>
    <col min="1288" max="1288" width="17.33203125" style="188" customWidth="1"/>
    <col min="1289" max="1289" width="4.88671875" style="188" customWidth="1"/>
    <col min="1290" max="1290" width="17.109375" style="188" customWidth="1"/>
    <col min="1291" max="1291" width="1.6640625" style="188" customWidth="1"/>
    <col min="1292" max="1536" width="9" style="188"/>
    <col min="1537" max="1537" width="11" style="188" customWidth="1"/>
    <col min="1538" max="1538" width="13.109375" style="188" customWidth="1"/>
    <col min="1539" max="1539" width="4.21875" style="188" customWidth="1"/>
    <col min="1540" max="1540" width="2.33203125" style="188" customWidth="1"/>
    <col min="1541" max="1541" width="16.77734375" style="188" customWidth="1"/>
    <col min="1542" max="1542" width="1.44140625" style="188" customWidth="1"/>
    <col min="1543" max="1543" width="6.33203125" style="188" customWidth="1"/>
    <col min="1544" max="1544" width="17.33203125" style="188" customWidth="1"/>
    <col min="1545" max="1545" width="4.88671875" style="188" customWidth="1"/>
    <col min="1546" max="1546" width="17.109375" style="188" customWidth="1"/>
    <col min="1547" max="1547" width="1.6640625" style="188" customWidth="1"/>
    <col min="1548" max="1792" width="9" style="188"/>
    <col min="1793" max="1793" width="11" style="188" customWidth="1"/>
    <col min="1794" max="1794" width="13.109375" style="188" customWidth="1"/>
    <col min="1795" max="1795" width="4.21875" style="188" customWidth="1"/>
    <col min="1796" max="1796" width="2.33203125" style="188" customWidth="1"/>
    <col min="1797" max="1797" width="16.77734375" style="188" customWidth="1"/>
    <col min="1798" max="1798" width="1.44140625" style="188" customWidth="1"/>
    <col min="1799" max="1799" width="6.33203125" style="188" customWidth="1"/>
    <col min="1800" max="1800" width="17.33203125" style="188" customWidth="1"/>
    <col min="1801" max="1801" width="4.88671875" style="188" customWidth="1"/>
    <col min="1802" max="1802" width="17.109375" style="188" customWidth="1"/>
    <col min="1803" max="1803" width="1.6640625" style="188" customWidth="1"/>
    <col min="1804" max="2048" width="9" style="188"/>
    <col min="2049" max="2049" width="11" style="188" customWidth="1"/>
    <col min="2050" max="2050" width="13.109375" style="188" customWidth="1"/>
    <col min="2051" max="2051" width="4.21875" style="188" customWidth="1"/>
    <col min="2052" max="2052" width="2.33203125" style="188" customWidth="1"/>
    <col min="2053" max="2053" width="16.77734375" style="188" customWidth="1"/>
    <col min="2054" max="2054" width="1.44140625" style="188" customWidth="1"/>
    <col min="2055" max="2055" width="6.33203125" style="188" customWidth="1"/>
    <col min="2056" max="2056" width="17.33203125" style="188" customWidth="1"/>
    <col min="2057" max="2057" width="4.88671875" style="188" customWidth="1"/>
    <col min="2058" max="2058" width="17.109375" style="188" customWidth="1"/>
    <col min="2059" max="2059" width="1.6640625" style="188" customWidth="1"/>
    <col min="2060" max="2304" width="9" style="188"/>
    <col min="2305" max="2305" width="11" style="188" customWidth="1"/>
    <col min="2306" max="2306" width="13.109375" style="188" customWidth="1"/>
    <col min="2307" max="2307" width="4.21875" style="188" customWidth="1"/>
    <col min="2308" max="2308" width="2.33203125" style="188" customWidth="1"/>
    <col min="2309" max="2309" width="16.77734375" style="188" customWidth="1"/>
    <col min="2310" max="2310" width="1.44140625" style="188" customWidth="1"/>
    <col min="2311" max="2311" width="6.33203125" style="188" customWidth="1"/>
    <col min="2312" max="2312" width="17.33203125" style="188" customWidth="1"/>
    <col min="2313" max="2313" width="4.88671875" style="188" customWidth="1"/>
    <col min="2314" max="2314" width="17.109375" style="188" customWidth="1"/>
    <col min="2315" max="2315" width="1.6640625" style="188" customWidth="1"/>
    <col min="2316" max="2560" width="9" style="188"/>
    <col min="2561" max="2561" width="11" style="188" customWidth="1"/>
    <col min="2562" max="2562" width="13.109375" style="188" customWidth="1"/>
    <col min="2563" max="2563" width="4.21875" style="188" customWidth="1"/>
    <col min="2564" max="2564" width="2.33203125" style="188" customWidth="1"/>
    <col min="2565" max="2565" width="16.77734375" style="188" customWidth="1"/>
    <col min="2566" max="2566" width="1.44140625" style="188" customWidth="1"/>
    <col min="2567" max="2567" width="6.33203125" style="188" customWidth="1"/>
    <col min="2568" max="2568" width="17.33203125" style="188" customWidth="1"/>
    <col min="2569" max="2569" width="4.88671875" style="188" customWidth="1"/>
    <col min="2570" max="2570" width="17.109375" style="188" customWidth="1"/>
    <col min="2571" max="2571" width="1.6640625" style="188" customWidth="1"/>
    <col min="2572" max="2816" width="9" style="188"/>
    <col min="2817" max="2817" width="11" style="188" customWidth="1"/>
    <col min="2818" max="2818" width="13.109375" style="188" customWidth="1"/>
    <col min="2819" max="2819" width="4.21875" style="188" customWidth="1"/>
    <col min="2820" max="2820" width="2.33203125" style="188" customWidth="1"/>
    <col min="2821" max="2821" width="16.77734375" style="188" customWidth="1"/>
    <col min="2822" max="2822" width="1.44140625" style="188" customWidth="1"/>
    <col min="2823" max="2823" width="6.33203125" style="188" customWidth="1"/>
    <col min="2824" max="2824" width="17.33203125" style="188" customWidth="1"/>
    <col min="2825" max="2825" width="4.88671875" style="188" customWidth="1"/>
    <col min="2826" max="2826" width="17.109375" style="188" customWidth="1"/>
    <col min="2827" max="2827" width="1.6640625" style="188" customWidth="1"/>
    <col min="2828" max="3072" width="9" style="188"/>
    <col min="3073" max="3073" width="11" style="188" customWidth="1"/>
    <col min="3074" max="3074" width="13.109375" style="188" customWidth="1"/>
    <col min="3075" max="3075" width="4.21875" style="188" customWidth="1"/>
    <col min="3076" max="3076" width="2.33203125" style="188" customWidth="1"/>
    <col min="3077" max="3077" width="16.77734375" style="188" customWidth="1"/>
    <col min="3078" max="3078" width="1.44140625" style="188" customWidth="1"/>
    <col min="3079" max="3079" width="6.33203125" style="188" customWidth="1"/>
    <col min="3080" max="3080" width="17.33203125" style="188" customWidth="1"/>
    <col min="3081" max="3081" width="4.88671875" style="188" customWidth="1"/>
    <col min="3082" max="3082" width="17.109375" style="188" customWidth="1"/>
    <col min="3083" max="3083" width="1.6640625" style="188" customWidth="1"/>
    <col min="3084" max="3328" width="9" style="188"/>
    <col min="3329" max="3329" width="11" style="188" customWidth="1"/>
    <col min="3330" max="3330" width="13.109375" style="188" customWidth="1"/>
    <col min="3331" max="3331" width="4.21875" style="188" customWidth="1"/>
    <col min="3332" max="3332" width="2.33203125" style="188" customWidth="1"/>
    <col min="3333" max="3333" width="16.77734375" style="188" customWidth="1"/>
    <col min="3334" max="3334" width="1.44140625" style="188" customWidth="1"/>
    <col min="3335" max="3335" width="6.33203125" style="188" customWidth="1"/>
    <col min="3336" max="3336" width="17.33203125" style="188" customWidth="1"/>
    <col min="3337" max="3337" width="4.88671875" style="188" customWidth="1"/>
    <col min="3338" max="3338" width="17.109375" style="188" customWidth="1"/>
    <col min="3339" max="3339" width="1.6640625" style="188" customWidth="1"/>
    <col min="3340" max="3584" width="9" style="188"/>
    <col min="3585" max="3585" width="11" style="188" customWidth="1"/>
    <col min="3586" max="3586" width="13.109375" style="188" customWidth="1"/>
    <col min="3587" max="3587" width="4.21875" style="188" customWidth="1"/>
    <col min="3588" max="3588" width="2.33203125" style="188" customWidth="1"/>
    <col min="3589" max="3589" width="16.77734375" style="188" customWidth="1"/>
    <col min="3590" max="3590" width="1.44140625" style="188" customWidth="1"/>
    <col min="3591" max="3591" width="6.33203125" style="188" customWidth="1"/>
    <col min="3592" max="3592" width="17.33203125" style="188" customWidth="1"/>
    <col min="3593" max="3593" width="4.88671875" style="188" customWidth="1"/>
    <col min="3594" max="3594" width="17.109375" style="188" customWidth="1"/>
    <col min="3595" max="3595" width="1.6640625" style="188" customWidth="1"/>
    <col min="3596" max="3840" width="9" style="188"/>
    <col min="3841" max="3841" width="11" style="188" customWidth="1"/>
    <col min="3842" max="3842" width="13.109375" style="188" customWidth="1"/>
    <col min="3843" max="3843" width="4.21875" style="188" customWidth="1"/>
    <col min="3844" max="3844" width="2.33203125" style="188" customWidth="1"/>
    <col min="3845" max="3845" width="16.77734375" style="188" customWidth="1"/>
    <col min="3846" max="3846" width="1.44140625" style="188" customWidth="1"/>
    <col min="3847" max="3847" width="6.33203125" style="188" customWidth="1"/>
    <col min="3848" max="3848" width="17.33203125" style="188" customWidth="1"/>
    <col min="3849" max="3849" width="4.88671875" style="188" customWidth="1"/>
    <col min="3850" max="3850" width="17.109375" style="188" customWidth="1"/>
    <col min="3851" max="3851" width="1.6640625" style="188" customWidth="1"/>
    <col min="3852" max="4096" width="9" style="188"/>
    <col min="4097" max="4097" width="11" style="188" customWidth="1"/>
    <col min="4098" max="4098" width="13.109375" style="188" customWidth="1"/>
    <col min="4099" max="4099" width="4.21875" style="188" customWidth="1"/>
    <col min="4100" max="4100" width="2.33203125" style="188" customWidth="1"/>
    <col min="4101" max="4101" width="16.77734375" style="188" customWidth="1"/>
    <col min="4102" max="4102" width="1.44140625" style="188" customWidth="1"/>
    <col min="4103" max="4103" width="6.33203125" style="188" customWidth="1"/>
    <col min="4104" max="4104" width="17.33203125" style="188" customWidth="1"/>
    <col min="4105" max="4105" width="4.88671875" style="188" customWidth="1"/>
    <col min="4106" max="4106" width="17.109375" style="188" customWidth="1"/>
    <col min="4107" max="4107" width="1.6640625" style="188" customWidth="1"/>
    <col min="4108" max="4352" width="9" style="188"/>
    <col min="4353" max="4353" width="11" style="188" customWidth="1"/>
    <col min="4354" max="4354" width="13.109375" style="188" customWidth="1"/>
    <col min="4355" max="4355" width="4.21875" style="188" customWidth="1"/>
    <col min="4356" max="4356" width="2.33203125" style="188" customWidth="1"/>
    <col min="4357" max="4357" width="16.77734375" style="188" customWidth="1"/>
    <col min="4358" max="4358" width="1.44140625" style="188" customWidth="1"/>
    <col min="4359" max="4359" width="6.33203125" style="188" customWidth="1"/>
    <col min="4360" max="4360" width="17.33203125" style="188" customWidth="1"/>
    <col min="4361" max="4361" width="4.88671875" style="188" customWidth="1"/>
    <col min="4362" max="4362" width="17.109375" style="188" customWidth="1"/>
    <col min="4363" max="4363" width="1.6640625" style="188" customWidth="1"/>
    <col min="4364" max="4608" width="9" style="188"/>
    <col min="4609" max="4609" width="11" style="188" customWidth="1"/>
    <col min="4610" max="4610" width="13.109375" style="188" customWidth="1"/>
    <col min="4611" max="4611" width="4.21875" style="188" customWidth="1"/>
    <col min="4612" max="4612" width="2.33203125" style="188" customWidth="1"/>
    <col min="4613" max="4613" width="16.77734375" style="188" customWidth="1"/>
    <col min="4614" max="4614" width="1.44140625" style="188" customWidth="1"/>
    <col min="4615" max="4615" width="6.33203125" style="188" customWidth="1"/>
    <col min="4616" max="4616" width="17.33203125" style="188" customWidth="1"/>
    <col min="4617" max="4617" width="4.88671875" style="188" customWidth="1"/>
    <col min="4618" max="4618" width="17.109375" style="188" customWidth="1"/>
    <col min="4619" max="4619" width="1.6640625" style="188" customWidth="1"/>
    <col min="4620" max="4864" width="9" style="188"/>
    <col min="4865" max="4865" width="11" style="188" customWidth="1"/>
    <col min="4866" max="4866" width="13.109375" style="188" customWidth="1"/>
    <col min="4867" max="4867" width="4.21875" style="188" customWidth="1"/>
    <col min="4868" max="4868" width="2.33203125" style="188" customWidth="1"/>
    <col min="4869" max="4869" width="16.77734375" style="188" customWidth="1"/>
    <col min="4870" max="4870" width="1.44140625" style="188" customWidth="1"/>
    <col min="4871" max="4871" width="6.33203125" style="188" customWidth="1"/>
    <col min="4872" max="4872" width="17.33203125" style="188" customWidth="1"/>
    <col min="4873" max="4873" width="4.88671875" style="188" customWidth="1"/>
    <col min="4874" max="4874" width="17.109375" style="188" customWidth="1"/>
    <col min="4875" max="4875" width="1.6640625" style="188" customWidth="1"/>
    <col min="4876" max="5120" width="9" style="188"/>
    <col min="5121" max="5121" width="11" style="188" customWidth="1"/>
    <col min="5122" max="5122" width="13.109375" style="188" customWidth="1"/>
    <col min="5123" max="5123" width="4.21875" style="188" customWidth="1"/>
    <col min="5124" max="5124" width="2.33203125" style="188" customWidth="1"/>
    <col min="5125" max="5125" width="16.77734375" style="188" customWidth="1"/>
    <col min="5126" max="5126" width="1.44140625" style="188" customWidth="1"/>
    <col min="5127" max="5127" width="6.33203125" style="188" customWidth="1"/>
    <col min="5128" max="5128" width="17.33203125" style="188" customWidth="1"/>
    <col min="5129" max="5129" width="4.88671875" style="188" customWidth="1"/>
    <col min="5130" max="5130" width="17.109375" style="188" customWidth="1"/>
    <col min="5131" max="5131" width="1.6640625" style="188" customWidth="1"/>
    <col min="5132" max="5376" width="9" style="188"/>
    <col min="5377" max="5377" width="11" style="188" customWidth="1"/>
    <col min="5378" max="5378" width="13.109375" style="188" customWidth="1"/>
    <col min="5379" max="5379" width="4.21875" style="188" customWidth="1"/>
    <col min="5380" max="5380" width="2.33203125" style="188" customWidth="1"/>
    <col min="5381" max="5381" width="16.77734375" style="188" customWidth="1"/>
    <col min="5382" max="5382" width="1.44140625" style="188" customWidth="1"/>
    <col min="5383" max="5383" width="6.33203125" style="188" customWidth="1"/>
    <col min="5384" max="5384" width="17.33203125" style="188" customWidth="1"/>
    <col min="5385" max="5385" width="4.88671875" style="188" customWidth="1"/>
    <col min="5386" max="5386" width="17.109375" style="188" customWidth="1"/>
    <col min="5387" max="5387" width="1.6640625" style="188" customWidth="1"/>
    <col min="5388" max="5632" width="9" style="188"/>
    <col min="5633" max="5633" width="11" style="188" customWidth="1"/>
    <col min="5634" max="5634" width="13.109375" style="188" customWidth="1"/>
    <col min="5635" max="5635" width="4.21875" style="188" customWidth="1"/>
    <col min="5636" max="5636" width="2.33203125" style="188" customWidth="1"/>
    <col min="5637" max="5637" width="16.77734375" style="188" customWidth="1"/>
    <col min="5638" max="5638" width="1.44140625" style="188" customWidth="1"/>
    <col min="5639" max="5639" width="6.33203125" style="188" customWidth="1"/>
    <col min="5640" max="5640" width="17.33203125" style="188" customWidth="1"/>
    <col min="5641" max="5641" width="4.88671875" style="188" customWidth="1"/>
    <col min="5642" max="5642" width="17.109375" style="188" customWidth="1"/>
    <col min="5643" max="5643" width="1.6640625" style="188" customWidth="1"/>
    <col min="5644" max="5888" width="9" style="188"/>
    <col min="5889" max="5889" width="11" style="188" customWidth="1"/>
    <col min="5890" max="5890" width="13.109375" style="188" customWidth="1"/>
    <col min="5891" max="5891" width="4.21875" style="188" customWidth="1"/>
    <col min="5892" max="5892" width="2.33203125" style="188" customWidth="1"/>
    <col min="5893" max="5893" width="16.77734375" style="188" customWidth="1"/>
    <col min="5894" max="5894" width="1.44140625" style="188" customWidth="1"/>
    <col min="5895" max="5895" width="6.33203125" style="188" customWidth="1"/>
    <col min="5896" max="5896" width="17.33203125" style="188" customWidth="1"/>
    <col min="5897" max="5897" width="4.88671875" style="188" customWidth="1"/>
    <col min="5898" max="5898" width="17.109375" style="188" customWidth="1"/>
    <col min="5899" max="5899" width="1.6640625" style="188" customWidth="1"/>
    <col min="5900" max="6144" width="9" style="188"/>
    <col min="6145" max="6145" width="11" style="188" customWidth="1"/>
    <col min="6146" max="6146" width="13.109375" style="188" customWidth="1"/>
    <col min="6147" max="6147" width="4.21875" style="188" customWidth="1"/>
    <col min="6148" max="6148" width="2.33203125" style="188" customWidth="1"/>
    <col min="6149" max="6149" width="16.77734375" style="188" customWidth="1"/>
    <col min="6150" max="6150" width="1.44140625" style="188" customWidth="1"/>
    <col min="6151" max="6151" width="6.33203125" style="188" customWidth="1"/>
    <col min="6152" max="6152" width="17.33203125" style="188" customWidth="1"/>
    <col min="6153" max="6153" width="4.88671875" style="188" customWidth="1"/>
    <col min="6154" max="6154" width="17.109375" style="188" customWidth="1"/>
    <col min="6155" max="6155" width="1.6640625" style="188" customWidth="1"/>
    <col min="6156" max="6400" width="9" style="188"/>
    <col min="6401" max="6401" width="11" style="188" customWidth="1"/>
    <col min="6402" max="6402" width="13.109375" style="188" customWidth="1"/>
    <col min="6403" max="6403" width="4.21875" style="188" customWidth="1"/>
    <col min="6404" max="6404" width="2.33203125" style="188" customWidth="1"/>
    <col min="6405" max="6405" width="16.77734375" style="188" customWidth="1"/>
    <col min="6406" max="6406" width="1.44140625" style="188" customWidth="1"/>
    <col min="6407" max="6407" width="6.33203125" style="188" customWidth="1"/>
    <col min="6408" max="6408" width="17.33203125" style="188" customWidth="1"/>
    <col min="6409" max="6409" width="4.88671875" style="188" customWidth="1"/>
    <col min="6410" max="6410" width="17.109375" style="188" customWidth="1"/>
    <col min="6411" max="6411" width="1.6640625" style="188" customWidth="1"/>
    <col min="6412" max="6656" width="9" style="188"/>
    <col min="6657" max="6657" width="11" style="188" customWidth="1"/>
    <col min="6658" max="6658" width="13.109375" style="188" customWidth="1"/>
    <col min="6659" max="6659" width="4.21875" style="188" customWidth="1"/>
    <col min="6660" max="6660" width="2.33203125" style="188" customWidth="1"/>
    <col min="6661" max="6661" width="16.77734375" style="188" customWidth="1"/>
    <col min="6662" max="6662" width="1.44140625" style="188" customWidth="1"/>
    <col min="6663" max="6663" width="6.33203125" style="188" customWidth="1"/>
    <col min="6664" max="6664" width="17.33203125" style="188" customWidth="1"/>
    <col min="6665" max="6665" width="4.88671875" style="188" customWidth="1"/>
    <col min="6666" max="6666" width="17.109375" style="188" customWidth="1"/>
    <col min="6667" max="6667" width="1.6640625" style="188" customWidth="1"/>
    <col min="6668" max="6912" width="9" style="188"/>
    <col min="6913" max="6913" width="11" style="188" customWidth="1"/>
    <col min="6914" max="6914" width="13.109375" style="188" customWidth="1"/>
    <col min="6915" max="6915" width="4.21875" style="188" customWidth="1"/>
    <col min="6916" max="6916" width="2.33203125" style="188" customWidth="1"/>
    <col min="6917" max="6917" width="16.77734375" style="188" customWidth="1"/>
    <col min="6918" max="6918" width="1.44140625" style="188" customWidth="1"/>
    <col min="6919" max="6919" width="6.33203125" style="188" customWidth="1"/>
    <col min="6920" max="6920" width="17.33203125" style="188" customWidth="1"/>
    <col min="6921" max="6921" width="4.88671875" style="188" customWidth="1"/>
    <col min="6922" max="6922" width="17.109375" style="188" customWidth="1"/>
    <col min="6923" max="6923" width="1.6640625" style="188" customWidth="1"/>
    <col min="6924" max="7168" width="9" style="188"/>
    <col min="7169" max="7169" width="11" style="188" customWidth="1"/>
    <col min="7170" max="7170" width="13.109375" style="188" customWidth="1"/>
    <col min="7171" max="7171" width="4.21875" style="188" customWidth="1"/>
    <col min="7172" max="7172" width="2.33203125" style="188" customWidth="1"/>
    <col min="7173" max="7173" width="16.77734375" style="188" customWidth="1"/>
    <col min="7174" max="7174" width="1.44140625" style="188" customWidth="1"/>
    <col min="7175" max="7175" width="6.33203125" style="188" customWidth="1"/>
    <col min="7176" max="7176" width="17.33203125" style="188" customWidth="1"/>
    <col min="7177" max="7177" width="4.88671875" style="188" customWidth="1"/>
    <col min="7178" max="7178" width="17.109375" style="188" customWidth="1"/>
    <col min="7179" max="7179" width="1.6640625" style="188" customWidth="1"/>
    <col min="7180" max="7424" width="9" style="188"/>
    <col min="7425" max="7425" width="11" style="188" customWidth="1"/>
    <col min="7426" max="7426" width="13.109375" style="188" customWidth="1"/>
    <col min="7427" max="7427" width="4.21875" style="188" customWidth="1"/>
    <col min="7428" max="7428" width="2.33203125" style="188" customWidth="1"/>
    <col min="7429" max="7429" width="16.77734375" style="188" customWidth="1"/>
    <col min="7430" max="7430" width="1.44140625" style="188" customWidth="1"/>
    <col min="7431" max="7431" width="6.33203125" style="188" customWidth="1"/>
    <col min="7432" max="7432" width="17.33203125" style="188" customWidth="1"/>
    <col min="7433" max="7433" width="4.88671875" style="188" customWidth="1"/>
    <col min="7434" max="7434" width="17.109375" style="188" customWidth="1"/>
    <col min="7435" max="7435" width="1.6640625" style="188" customWidth="1"/>
    <col min="7436" max="7680" width="9" style="188"/>
    <col min="7681" max="7681" width="11" style="188" customWidth="1"/>
    <col min="7682" max="7682" width="13.109375" style="188" customWidth="1"/>
    <col min="7683" max="7683" width="4.21875" style="188" customWidth="1"/>
    <col min="7684" max="7684" width="2.33203125" style="188" customWidth="1"/>
    <col min="7685" max="7685" width="16.77734375" style="188" customWidth="1"/>
    <col min="7686" max="7686" width="1.44140625" style="188" customWidth="1"/>
    <col min="7687" max="7687" width="6.33203125" style="188" customWidth="1"/>
    <col min="7688" max="7688" width="17.33203125" style="188" customWidth="1"/>
    <col min="7689" max="7689" width="4.88671875" style="188" customWidth="1"/>
    <col min="7690" max="7690" width="17.109375" style="188" customWidth="1"/>
    <col min="7691" max="7691" width="1.6640625" style="188" customWidth="1"/>
    <col min="7692" max="7936" width="9" style="188"/>
    <col min="7937" max="7937" width="11" style="188" customWidth="1"/>
    <col min="7938" max="7938" width="13.109375" style="188" customWidth="1"/>
    <col min="7939" max="7939" width="4.21875" style="188" customWidth="1"/>
    <col min="7940" max="7940" width="2.33203125" style="188" customWidth="1"/>
    <col min="7941" max="7941" width="16.77734375" style="188" customWidth="1"/>
    <col min="7942" max="7942" width="1.44140625" style="188" customWidth="1"/>
    <col min="7943" max="7943" width="6.33203125" style="188" customWidth="1"/>
    <col min="7944" max="7944" width="17.33203125" style="188" customWidth="1"/>
    <col min="7945" max="7945" width="4.88671875" style="188" customWidth="1"/>
    <col min="7946" max="7946" width="17.109375" style="188" customWidth="1"/>
    <col min="7947" max="7947" width="1.6640625" style="188" customWidth="1"/>
    <col min="7948" max="8192" width="9" style="188"/>
    <col min="8193" max="8193" width="11" style="188" customWidth="1"/>
    <col min="8194" max="8194" width="13.109375" style="188" customWidth="1"/>
    <col min="8195" max="8195" width="4.21875" style="188" customWidth="1"/>
    <col min="8196" max="8196" width="2.33203125" style="188" customWidth="1"/>
    <col min="8197" max="8197" width="16.77734375" style="188" customWidth="1"/>
    <col min="8198" max="8198" width="1.44140625" style="188" customWidth="1"/>
    <col min="8199" max="8199" width="6.33203125" style="188" customWidth="1"/>
    <col min="8200" max="8200" width="17.33203125" style="188" customWidth="1"/>
    <col min="8201" max="8201" width="4.88671875" style="188" customWidth="1"/>
    <col min="8202" max="8202" width="17.109375" style="188" customWidth="1"/>
    <col min="8203" max="8203" width="1.6640625" style="188" customWidth="1"/>
    <col min="8204" max="8448" width="9" style="188"/>
    <col min="8449" max="8449" width="11" style="188" customWidth="1"/>
    <col min="8450" max="8450" width="13.109375" style="188" customWidth="1"/>
    <col min="8451" max="8451" width="4.21875" style="188" customWidth="1"/>
    <col min="8452" max="8452" width="2.33203125" style="188" customWidth="1"/>
    <col min="8453" max="8453" width="16.77734375" style="188" customWidth="1"/>
    <col min="8454" max="8454" width="1.44140625" style="188" customWidth="1"/>
    <col min="8455" max="8455" width="6.33203125" style="188" customWidth="1"/>
    <col min="8456" max="8456" width="17.33203125" style="188" customWidth="1"/>
    <col min="8457" max="8457" width="4.88671875" style="188" customWidth="1"/>
    <col min="8458" max="8458" width="17.109375" style="188" customWidth="1"/>
    <col min="8459" max="8459" width="1.6640625" style="188" customWidth="1"/>
    <col min="8460" max="8704" width="9" style="188"/>
    <col min="8705" max="8705" width="11" style="188" customWidth="1"/>
    <col min="8706" max="8706" width="13.109375" style="188" customWidth="1"/>
    <col min="8707" max="8707" width="4.21875" style="188" customWidth="1"/>
    <col min="8708" max="8708" width="2.33203125" style="188" customWidth="1"/>
    <col min="8709" max="8709" width="16.77734375" style="188" customWidth="1"/>
    <col min="8710" max="8710" width="1.44140625" style="188" customWidth="1"/>
    <col min="8711" max="8711" width="6.33203125" style="188" customWidth="1"/>
    <col min="8712" max="8712" width="17.33203125" style="188" customWidth="1"/>
    <col min="8713" max="8713" width="4.88671875" style="188" customWidth="1"/>
    <col min="8714" max="8714" width="17.109375" style="188" customWidth="1"/>
    <col min="8715" max="8715" width="1.6640625" style="188" customWidth="1"/>
    <col min="8716" max="8960" width="9" style="188"/>
    <col min="8961" max="8961" width="11" style="188" customWidth="1"/>
    <col min="8962" max="8962" width="13.109375" style="188" customWidth="1"/>
    <col min="8963" max="8963" width="4.21875" style="188" customWidth="1"/>
    <col min="8964" max="8964" width="2.33203125" style="188" customWidth="1"/>
    <col min="8965" max="8965" width="16.77734375" style="188" customWidth="1"/>
    <col min="8966" max="8966" width="1.44140625" style="188" customWidth="1"/>
    <col min="8967" max="8967" width="6.33203125" style="188" customWidth="1"/>
    <col min="8968" max="8968" width="17.33203125" style="188" customWidth="1"/>
    <col min="8969" max="8969" width="4.88671875" style="188" customWidth="1"/>
    <col min="8970" max="8970" width="17.109375" style="188" customWidth="1"/>
    <col min="8971" max="8971" width="1.6640625" style="188" customWidth="1"/>
    <col min="8972" max="9216" width="9" style="188"/>
    <col min="9217" max="9217" width="11" style="188" customWidth="1"/>
    <col min="9218" max="9218" width="13.109375" style="188" customWidth="1"/>
    <col min="9219" max="9219" width="4.21875" style="188" customWidth="1"/>
    <col min="9220" max="9220" width="2.33203125" style="188" customWidth="1"/>
    <col min="9221" max="9221" width="16.77734375" style="188" customWidth="1"/>
    <col min="9222" max="9222" width="1.44140625" style="188" customWidth="1"/>
    <col min="9223" max="9223" width="6.33203125" style="188" customWidth="1"/>
    <col min="9224" max="9224" width="17.33203125" style="188" customWidth="1"/>
    <col min="9225" max="9225" width="4.88671875" style="188" customWidth="1"/>
    <col min="9226" max="9226" width="17.109375" style="188" customWidth="1"/>
    <col min="9227" max="9227" width="1.6640625" style="188" customWidth="1"/>
    <col min="9228" max="9472" width="9" style="188"/>
    <col min="9473" max="9473" width="11" style="188" customWidth="1"/>
    <col min="9474" max="9474" width="13.109375" style="188" customWidth="1"/>
    <col min="9475" max="9475" width="4.21875" style="188" customWidth="1"/>
    <col min="9476" max="9476" width="2.33203125" style="188" customWidth="1"/>
    <col min="9477" max="9477" width="16.77734375" style="188" customWidth="1"/>
    <col min="9478" max="9478" width="1.44140625" style="188" customWidth="1"/>
    <col min="9479" max="9479" width="6.33203125" style="188" customWidth="1"/>
    <col min="9480" max="9480" width="17.33203125" style="188" customWidth="1"/>
    <col min="9481" max="9481" width="4.88671875" style="188" customWidth="1"/>
    <col min="9482" max="9482" width="17.109375" style="188" customWidth="1"/>
    <col min="9483" max="9483" width="1.6640625" style="188" customWidth="1"/>
    <col min="9484" max="9728" width="9" style="188"/>
    <col min="9729" max="9729" width="11" style="188" customWidth="1"/>
    <col min="9730" max="9730" width="13.109375" style="188" customWidth="1"/>
    <col min="9731" max="9731" width="4.21875" style="188" customWidth="1"/>
    <col min="9732" max="9732" width="2.33203125" style="188" customWidth="1"/>
    <col min="9733" max="9733" width="16.77734375" style="188" customWidth="1"/>
    <col min="9734" max="9734" width="1.44140625" style="188" customWidth="1"/>
    <col min="9735" max="9735" width="6.33203125" style="188" customWidth="1"/>
    <col min="9736" max="9736" width="17.33203125" style="188" customWidth="1"/>
    <col min="9737" max="9737" width="4.88671875" style="188" customWidth="1"/>
    <col min="9738" max="9738" width="17.109375" style="188" customWidth="1"/>
    <col min="9739" max="9739" width="1.6640625" style="188" customWidth="1"/>
    <col min="9740" max="9984" width="9" style="188"/>
    <col min="9985" max="9985" width="11" style="188" customWidth="1"/>
    <col min="9986" max="9986" width="13.109375" style="188" customWidth="1"/>
    <col min="9987" max="9987" width="4.21875" style="188" customWidth="1"/>
    <col min="9988" max="9988" width="2.33203125" style="188" customWidth="1"/>
    <col min="9989" max="9989" width="16.77734375" style="188" customWidth="1"/>
    <col min="9990" max="9990" width="1.44140625" style="188" customWidth="1"/>
    <col min="9991" max="9991" width="6.33203125" style="188" customWidth="1"/>
    <col min="9992" max="9992" width="17.33203125" style="188" customWidth="1"/>
    <col min="9993" max="9993" width="4.88671875" style="188" customWidth="1"/>
    <col min="9994" max="9994" width="17.109375" style="188" customWidth="1"/>
    <col min="9995" max="9995" width="1.6640625" style="188" customWidth="1"/>
    <col min="9996" max="10240" width="9" style="188"/>
    <col min="10241" max="10241" width="11" style="188" customWidth="1"/>
    <col min="10242" max="10242" width="13.109375" style="188" customWidth="1"/>
    <col min="10243" max="10243" width="4.21875" style="188" customWidth="1"/>
    <col min="10244" max="10244" width="2.33203125" style="188" customWidth="1"/>
    <col min="10245" max="10245" width="16.77734375" style="188" customWidth="1"/>
    <col min="10246" max="10246" width="1.44140625" style="188" customWidth="1"/>
    <col min="10247" max="10247" width="6.33203125" style="188" customWidth="1"/>
    <col min="10248" max="10248" width="17.33203125" style="188" customWidth="1"/>
    <col min="10249" max="10249" width="4.88671875" style="188" customWidth="1"/>
    <col min="10250" max="10250" width="17.109375" style="188" customWidth="1"/>
    <col min="10251" max="10251" width="1.6640625" style="188" customWidth="1"/>
    <col min="10252" max="10496" width="9" style="188"/>
    <col min="10497" max="10497" width="11" style="188" customWidth="1"/>
    <col min="10498" max="10498" width="13.109375" style="188" customWidth="1"/>
    <col min="10499" max="10499" width="4.21875" style="188" customWidth="1"/>
    <col min="10500" max="10500" width="2.33203125" style="188" customWidth="1"/>
    <col min="10501" max="10501" width="16.77734375" style="188" customWidth="1"/>
    <col min="10502" max="10502" width="1.44140625" style="188" customWidth="1"/>
    <col min="10503" max="10503" width="6.33203125" style="188" customWidth="1"/>
    <col min="10504" max="10504" width="17.33203125" style="188" customWidth="1"/>
    <col min="10505" max="10505" width="4.88671875" style="188" customWidth="1"/>
    <col min="10506" max="10506" width="17.109375" style="188" customWidth="1"/>
    <col min="10507" max="10507" width="1.6640625" style="188" customWidth="1"/>
    <col min="10508" max="10752" width="9" style="188"/>
    <col min="10753" max="10753" width="11" style="188" customWidth="1"/>
    <col min="10754" max="10754" width="13.109375" style="188" customWidth="1"/>
    <col min="10755" max="10755" width="4.21875" style="188" customWidth="1"/>
    <col min="10756" max="10756" width="2.33203125" style="188" customWidth="1"/>
    <col min="10757" max="10757" width="16.77734375" style="188" customWidth="1"/>
    <col min="10758" max="10758" width="1.44140625" style="188" customWidth="1"/>
    <col min="10759" max="10759" width="6.33203125" style="188" customWidth="1"/>
    <col min="10760" max="10760" width="17.33203125" style="188" customWidth="1"/>
    <col min="10761" max="10761" width="4.88671875" style="188" customWidth="1"/>
    <col min="10762" max="10762" width="17.109375" style="188" customWidth="1"/>
    <col min="10763" max="10763" width="1.6640625" style="188" customWidth="1"/>
    <col min="10764" max="11008" width="9" style="188"/>
    <col min="11009" max="11009" width="11" style="188" customWidth="1"/>
    <col min="11010" max="11010" width="13.109375" style="188" customWidth="1"/>
    <col min="11011" max="11011" width="4.21875" style="188" customWidth="1"/>
    <col min="11012" max="11012" width="2.33203125" style="188" customWidth="1"/>
    <col min="11013" max="11013" width="16.77734375" style="188" customWidth="1"/>
    <col min="11014" max="11014" width="1.44140625" style="188" customWidth="1"/>
    <col min="11015" max="11015" width="6.33203125" style="188" customWidth="1"/>
    <col min="11016" max="11016" width="17.33203125" style="188" customWidth="1"/>
    <col min="11017" max="11017" width="4.88671875" style="188" customWidth="1"/>
    <col min="11018" max="11018" width="17.109375" style="188" customWidth="1"/>
    <col min="11019" max="11019" width="1.6640625" style="188" customWidth="1"/>
    <col min="11020" max="11264" width="9" style="188"/>
    <col min="11265" max="11265" width="11" style="188" customWidth="1"/>
    <col min="11266" max="11266" width="13.109375" style="188" customWidth="1"/>
    <col min="11267" max="11267" width="4.21875" style="188" customWidth="1"/>
    <col min="11268" max="11268" width="2.33203125" style="188" customWidth="1"/>
    <col min="11269" max="11269" width="16.77734375" style="188" customWidth="1"/>
    <col min="11270" max="11270" width="1.44140625" style="188" customWidth="1"/>
    <col min="11271" max="11271" width="6.33203125" style="188" customWidth="1"/>
    <col min="11272" max="11272" width="17.33203125" style="188" customWidth="1"/>
    <col min="11273" max="11273" width="4.88671875" style="188" customWidth="1"/>
    <col min="11274" max="11274" width="17.109375" style="188" customWidth="1"/>
    <col min="11275" max="11275" width="1.6640625" style="188" customWidth="1"/>
    <col min="11276" max="11520" width="9" style="188"/>
    <col min="11521" max="11521" width="11" style="188" customWidth="1"/>
    <col min="11522" max="11522" width="13.109375" style="188" customWidth="1"/>
    <col min="11523" max="11523" width="4.21875" style="188" customWidth="1"/>
    <col min="11524" max="11524" width="2.33203125" style="188" customWidth="1"/>
    <col min="11525" max="11525" width="16.77734375" style="188" customWidth="1"/>
    <col min="11526" max="11526" width="1.44140625" style="188" customWidth="1"/>
    <col min="11527" max="11527" width="6.33203125" style="188" customWidth="1"/>
    <col min="11528" max="11528" width="17.33203125" style="188" customWidth="1"/>
    <col min="11529" max="11529" width="4.88671875" style="188" customWidth="1"/>
    <col min="11530" max="11530" width="17.109375" style="188" customWidth="1"/>
    <col min="11531" max="11531" width="1.6640625" style="188" customWidth="1"/>
    <col min="11532" max="11776" width="9" style="188"/>
    <col min="11777" max="11777" width="11" style="188" customWidth="1"/>
    <col min="11778" max="11778" width="13.109375" style="188" customWidth="1"/>
    <col min="11779" max="11779" width="4.21875" style="188" customWidth="1"/>
    <col min="11780" max="11780" width="2.33203125" style="188" customWidth="1"/>
    <col min="11781" max="11781" width="16.77734375" style="188" customWidth="1"/>
    <col min="11782" max="11782" width="1.44140625" style="188" customWidth="1"/>
    <col min="11783" max="11783" width="6.33203125" style="188" customWidth="1"/>
    <col min="11784" max="11784" width="17.33203125" style="188" customWidth="1"/>
    <col min="11785" max="11785" width="4.88671875" style="188" customWidth="1"/>
    <col min="11786" max="11786" width="17.109375" style="188" customWidth="1"/>
    <col min="11787" max="11787" width="1.6640625" style="188" customWidth="1"/>
    <col min="11788" max="12032" width="9" style="188"/>
    <col min="12033" max="12033" width="11" style="188" customWidth="1"/>
    <col min="12034" max="12034" width="13.109375" style="188" customWidth="1"/>
    <col min="12035" max="12035" width="4.21875" style="188" customWidth="1"/>
    <col min="12036" max="12036" width="2.33203125" style="188" customWidth="1"/>
    <col min="12037" max="12037" width="16.77734375" style="188" customWidth="1"/>
    <col min="12038" max="12038" width="1.44140625" style="188" customWidth="1"/>
    <col min="12039" max="12039" width="6.33203125" style="188" customWidth="1"/>
    <col min="12040" max="12040" width="17.33203125" style="188" customWidth="1"/>
    <col min="12041" max="12041" width="4.88671875" style="188" customWidth="1"/>
    <col min="12042" max="12042" width="17.109375" style="188" customWidth="1"/>
    <col min="12043" max="12043" width="1.6640625" style="188" customWidth="1"/>
    <col min="12044" max="12288" width="9" style="188"/>
    <col min="12289" max="12289" width="11" style="188" customWidth="1"/>
    <col min="12290" max="12290" width="13.109375" style="188" customWidth="1"/>
    <col min="12291" max="12291" width="4.21875" style="188" customWidth="1"/>
    <col min="12292" max="12292" width="2.33203125" style="188" customWidth="1"/>
    <col min="12293" max="12293" width="16.77734375" style="188" customWidth="1"/>
    <col min="12294" max="12294" width="1.44140625" style="188" customWidth="1"/>
    <col min="12295" max="12295" width="6.33203125" style="188" customWidth="1"/>
    <col min="12296" max="12296" width="17.33203125" style="188" customWidth="1"/>
    <col min="12297" max="12297" width="4.88671875" style="188" customWidth="1"/>
    <col min="12298" max="12298" width="17.109375" style="188" customWidth="1"/>
    <col min="12299" max="12299" width="1.6640625" style="188" customWidth="1"/>
    <col min="12300" max="12544" width="9" style="188"/>
    <col min="12545" max="12545" width="11" style="188" customWidth="1"/>
    <col min="12546" max="12546" width="13.109375" style="188" customWidth="1"/>
    <col min="12547" max="12547" width="4.21875" style="188" customWidth="1"/>
    <col min="12548" max="12548" width="2.33203125" style="188" customWidth="1"/>
    <col min="12549" max="12549" width="16.77734375" style="188" customWidth="1"/>
    <col min="12550" max="12550" width="1.44140625" style="188" customWidth="1"/>
    <col min="12551" max="12551" width="6.33203125" style="188" customWidth="1"/>
    <col min="12552" max="12552" width="17.33203125" style="188" customWidth="1"/>
    <col min="12553" max="12553" width="4.88671875" style="188" customWidth="1"/>
    <col min="12554" max="12554" width="17.109375" style="188" customWidth="1"/>
    <col min="12555" max="12555" width="1.6640625" style="188" customWidth="1"/>
    <col min="12556" max="12800" width="9" style="188"/>
    <col min="12801" max="12801" width="11" style="188" customWidth="1"/>
    <col min="12802" max="12802" width="13.109375" style="188" customWidth="1"/>
    <col min="12803" max="12803" width="4.21875" style="188" customWidth="1"/>
    <col min="12804" max="12804" width="2.33203125" style="188" customWidth="1"/>
    <col min="12805" max="12805" width="16.77734375" style="188" customWidth="1"/>
    <col min="12806" max="12806" width="1.44140625" style="188" customWidth="1"/>
    <col min="12807" max="12807" width="6.33203125" style="188" customWidth="1"/>
    <col min="12808" max="12808" width="17.33203125" style="188" customWidth="1"/>
    <col min="12809" max="12809" width="4.88671875" style="188" customWidth="1"/>
    <col min="12810" max="12810" width="17.109375" style="188" customWidth="1"/>
    <col min="12811" max="12811" width="1.6640625" style="188" customWidth="1"/>
    <col min="12812" max="13056" width="9" style="188"/>
    <col min="13057" max="13057" width="11" style="188" customWidth="1"/>
    <col min="13058" max="13058" width="13.109375" style="188" customWidth="1"/>
    <col min="13059" max="13059" width="4.21875" style="188" customWidth="1"/>
    <col min="13060" max="13060" width="2.33203125" style="188" customWidth="1"/>
    <col min="13061" max="13061" width="16.77734375" style="188" customWidth="1"/>
    <col min="13062" max="13062" width="1.44140625" style="188" customWidth="1"/>
    <col min="13063" max="13063" width="6.33203125" style="188" customWidth="1"/>
    <col min="13064" max="13064" width="17.33203125" style="188" customWidth="1"/>
    <col min="13065" max="13065" width="4.88671875" style="188" customWidth="1"/>
    <col min="13066" max="13066" width="17.109375" style="188" customWidth="1"/>
    <col min="13067" max="13067" width="1.6640625" style="188" customWidth="1"/>
    <col min="13068" max="13312" width="9" style="188"/>
    <col min="13313" max="13313" width="11" style="188" customWidth="1"/>
    <col min="13314" max="13314" width="13.109375" style="188" customWidth="1"/>
    <col min="13315" max="13315" width="4.21875" style="188" customWidth="1"/>
    <col min="13316" max="13316" width="2.33203125" style="188" customWidth="1"/>
    <col min="13317" max="13317" width="16.77734375" style="188" customWidth="1"/>
    <col min="13318" max="13318" width="1.44140625" style="188" customWidth="1"/>
    <col min="13319" max="13319" width="6.33203125" style="188" customWidth="1"/>
    <col min="13320" max="13320" width="17.33203125" style="188" customWidth="1"/>
    <col min="13321" max="13321" width="4.88671875" style="188" customWidth="1"/>
    <col min="13322" max="13322" width="17.109375" style="188" customWidth="1"/>
    <col min="13323" max="13323" width="1.6640625" style="188" customWidth="1"/>
    <col min="13324" max="13568" width="9" style="188"/>
    <col min="13569" max="13569" width="11" style="188" customWidth="1"/>
    <col min="13570" max="13570" width="13.109375" style="188" customWidth="1"/>
    <col min="13571" max="13571" width="4.21875" style="188" customWidth="1"/>
    <col min="13572" max="13572" width="2.33203125" style="188" customWidth="1"/>
    <col min="13573" max="13573" width="16.77734375" style="188" customWidth="1"/>
    <col min="13574" max="13574" width="1.44140625" style="188" customWidth="1"/>
    <col min="13575" max="13575" width="6.33203125" style="188" customWidth="1"/>
    <col min="13576" max="13576" width="17.33203125" style="188" customWidth="1"/>
    <col min="13577" max="13577" width="4.88671875" style="188" customWidth="1"/>
    <col min="13578" max="13578" width="17.109375" style="188" customWidth="1"/>
    <col min="13579" max="13579" width="1.6640625" style="188" customWidth="1"/>
    <col min="13580" max="13824" width="9" style="188"/>
    <col min="13825" max="13825" width="11" style="188" customWidth="1"/>
    <col min="13826" max="13826" width="13.109375" style="188" customWidth="1"/>
    <col min="13827" max="13827" width="4.21875" style="188" customWidth="1"/>
    <col min="13828" max="13828" width="2.33203125" style="188" customWidth="1"/>
    <col min="13829" max="13829" width="16.77734375" style="188" customWidth="1"/>
    <col min="13830" max="13830" width="1.44140625" style="188" customWidth="1"/>
    <col min="13831" max="13831" width="6.33203125" style="188" customWidth="1"/>
    <col min="13832" max="13832" width="17.33203125" style="188" customWidth="1"/>
    <col min="13833" max="13833" width="4.88671875" style="188" customWidth="1"/>
    <col min="13834" max="13834" width="17.109375" style="188" customWidth="1"/>
    <col min="13835" max="13835" width="1.6640625" style="188" customWidth="1"/>
    <col min="13836" max="14080" width="9" style="188"/>
    <col min="14081" max="14081" width="11" style="188" customWidth="1"/>
    <col min="14082" max="14082" width="13.109375" style="188" customWidth="1"/>
    <col min="14083" max="14083" width="4.21875" style="188" customWidth="1"/>
    <col min="14084" max="14084" width="2.33203125" style="188" customWidth="1"/>
    <col min="14085" max="14085" width="16.77734375" style="188" customWidth="1"/>
    <col min="14086" max="14086" width="1.44140625" style="188" customWidth="1"/>
    <col min="14087" max="14087" width="6.33203125" style="188" customWidth="1"/>
    <col min="14088" max="14088" width="17.33203125" style="188" customWidth="1"/>
    <col min="14089" max="14089" width="4.88671875" style="188" customWidth="1"/>
    <col min="14090" max="14090" width="17.109375" style="188" customWidth="1"/>
    <col min="14091" max="14091" width="1.6640625" style="188" customWidth="1"/>
    <col min="14092" max="14336" width="9" style="188"/>
    <col min="14337" max="14337" width="11" style="188" customWidth="1"/>
    <col min="14338" max="14338" width="13.109375" style="188" customWidth="1"/>
    <col min="14339" max="14339" width="4.21875" style="188" customWidth="1"/>
    <col min="14340" max="14340" width="2.33203125" style="188" customWidth="1"/>
    <col min="14341" max="14341" width="16.77734375" style="188" customWidth="1"/>
    <col min="14342" max="14342" width="1.44140625" style="188" customWidth="1"/>
    <col min="14343" max="14343" width="6.33203125" style="188" customWidth="1"/>
    <col min="14344" max="14344" width="17.33203125" style="188" customWidth="1"/>
    <col min="14345" max="14345" width="4.88671875" style="188" customWidth="1"/>
    <col min="14346" max="14346" width="17.109375" style="188" customWidth="1"/>
    <col min="14347" max="14347" width="1.6640625" style="188" customWidth="1"/>
    <col min="14348" max="14592" width="9" style="188"/>
    <col min="14593" max="14593" width="11" style="188" customWidth="1"/>
    <col min="14594" max="14594" width="13.109375" style="188" customWidth="1"/>
    <col min="14595" max="14595" width="4.21875" style="188" customWidth="1"/>
    <col min="14596" max="14596" width="2.33203125" style="188" customWidth="1"/>
    <col min="14597" max="14597" width="16.77734375" style="188" customWidth="1"/>
    <col min="14598" max="14598" width="1.44140625" style="188" customWidth="1"/>
    <col min="14599" max="14599" width="6.33203125" style="188" customWidth="1"/>
    <col min="14600" max="14600" width="17.33203125" style="188" customWidth="1"/>
    <col min="14601" max="14601" width="4.88671875" style="188" customWidth="1"/>
    <col min="14602" max="14602" width="17.109375" style="188" customWidth="1"/>
    <col min="14603" max="14603" width="1.6640625" style="188" customWidth="1"/>
    <col min="14604" max="14848" width="9" style="188"/>
    <col min="14849" max="14849" width="11" style="188" customWidth="1"/>
    <col min="14850" max="14850" width="13.109375" style="188" customWidth="1"/>
    <col min="14851" max="14851" width="4.21875" style="188" customWidth="1"/>
    <col min="14852" max="14852" width="2.33203125" style="188" customWidth="1"/>
    <col min="14853" max="14853" width="16.77734375" style="188" customWidth="1"/>
    <col min="14854" max="14854" width="1.44140625" style="188" customWidth="1"/>
    <col min="14855" max="14855" width="6.33203125" style="188" customWidth="1"/>
    <col min="14856" max="14856" width="17.33203125" style="188" customWidth="1"/>
    <col min="14857" max="14857" width="4.88671875" style="188" customWidth="1"/>
    <col min="14858" max="14858" width="17.109375" style="188" customWidth="1"/>
    <col min="14859" max="14859" width="1.6640625" style="188" customWidth="1"/>
    <col min="14860" max="15104" width="9" style="188"/>
    <col min="15105" max="15105" width="11" style="188" customWidth="1"/>
    <col min="15106" max="15106" width="13.109375" style="188" customWidth="1"/>
    <col min="15107" max="15107" width="4.21875" style="188" customWidth="1"/>
    <col min="15108" max="15108" width="2.33203125" style="188" customWidth="1"/>
    <col min="15109" max="15109" width="16.77734375" style="188" customWidth="1"/>
    <col min="15110" max="15110" width="1.44140625" style="188" customWidth="1"/>
    <col min="15111" max="15111" width="6.33203125" style="188" customWidth="1"/>
    <col min="15112" max="15112" width="17.33203125" style="188" customWidth="1"/>
    <col min="15113" max="15113" width="4.88671875" style="188" customWidth="1"/>
    <col min="15114" max="15114" width="17.109375" style="188" customWidth="1"/>
    <col min="15115" max="15115" width="1.6640625" style="188" customWidth="1"/>
    <col min="15116" max="15360" width="9" style="188"/>
    <col min="15361" max="15361" width="11" style="188" customWidth="1"/>
    <col min="15362" max="15362" width="13.109375" style="188" customWidth="1"/>
    <col min="15363" max="15363" width="4.21875" style="188" customWidth="1"/>
    <col min="15364" max="15364" width="2.33203125" style="188" customWidth="1"/>
    <col min="15365" max="15365" width="16.77734375" style="188" customWidth="1"/>
    <col min="15366" max="15366" width="1.44140625" style="188" customWidth="1"/>
    <col min="15367" max="15367" width="6.33203125" style="188" customWidth="1"/>
    <col min="15368" max="15368" width="17.33203125" style="188" customWidth="1"/>
    <col min="15369" max="15369" width="4.88671875" style="188" customWidth="1"/>
    <col min="15370" max="15370" width="17.109375" style="188" customWidth="1"/>
    <col min="15371" max="15371" width="1.6640625" style="188" customWidth="1"/>
    <col min="15372" max="15616" width="9" style="188"/>
    <col min="15617" max="15617" width="11" style="188" customWidth="1"/>
    <col min="15618" max="15618" width="13.109375" style="188" customWidth="1"/>
    <col min="15619" max="15619" width="4.21875" style="188" customWidth="1"/>
    <col min="15620" max="15620" width="2.33203125" style="188" customWidth="1"/>
    <col min="15621" max="15621" width="16.77734375" style="188" customWidth="1"/>
    <col min="15622" max="15622" width="1.44140625" style="188" customWidth="1"/>
    <col min="15623" max="15623" width="6.33203125" style="188" customWidth="1"/>
    <col min="15624" max="15624" width="17.33203125" style="188" customWidth="1"/>
    <col min="15625" max="15625" width="4.88671875" style="188" customWidth="1"/>
    <col min="15626" max="15626" width="17.109375" style="188" customWidth="1"/>
    <col min="15627" max="15627" width="1.6640625" style="188" customWidth="1"/>
    <col min="15628" max="15872" width="9" style="188"/>
    <col min="15873" max="15873" width="11" style="188" customWidth="1"/>
    <col min="15874" max="15874" width="13.109375" style="188" customWidth="1"/>
    <col min="15875" max="15875" width="4.21875" style="188" customWidth="1"/>
    <col min="15876" max="15876" width="2.33203125" style="188" customWidth="1"/>
    <col min="15877" max="15877" width="16.77734375" style="188" customWidth="1"/>
    <col min="15878" max="15878" width="1.44140625" style="188" customWidth="1"/>
    <col min="15879" max="15879" width="6.33203125" style="188" customWidth="1"/>
    <col min="15880" max="15880" width="17.33203125" style="188" customWidth="1"/>
    <col min="15881" max="15881" width="4.88671875" style="188" customWidth="1"/>
    <col min="15882" max="15882" width="17.109375" style="188" customWidth="1"/>
    <col min="15883" max="15883" width="1.6640625" style="188" customWidth="1"/>
    <col min="15884" max="16128" width="9" style="188"/>
    <col min="16129" max="16129" width="11" style="188" customWidth="1"/>
    <col min="16130" max="16130" width="13.109375" style="188" customWidth="1"/>
    <col min="16131" max="16131" width="4.21875" style="188" customWidth="1"/>
    <col min="16132" max="16132" width="2.33203125" style="188" customWidth="1"/>
    <col min="16133" max="16133" width="16.77734375" style="188" customWidth="1"/>
    <col min="16134" max="16134" width="1.44140625" style="188" customWidth="1"/>
    <col min="16135" max="16135" width="6.33203125" style="188" customWidth="1"/>
    <col min="16136" max="16136" width="17.33203125" style="188" customWidth="1"/>
    <col min="16137" max="16137" width="4.88671875" style="188" customWidth="1"/>
    <col min="16138" max="16138" width="17.109375" style="188" customWidth="1"/>
    <col min="16139" max="16139" width="1.6640625" style="188" customWidth="1"/>
    <col min="16140" max="16384" width="9" style="188"/>
  </cols>
  <sheetData>
    <row r="1" spans="1:12">
      <c r="A1" s="348" t="s">
        <v>0</v>
      </c>
      <c r="B1" s="348"/>
      <c r="C1" s="348"/>
      <c r="D1" s="348"/>
      <c r="E1" s="348"/>
      <c r="F1" s="348"/>
      <c r="G1" s="348"/>
      <c r="H1" s="348"/>
      <c r="I1" s="348"/>
      <c r="J1" s="348"/>
    </row>
    <row r="2" spans="1:12">
      <c r="A2" s="189"/>
      <c r="B2" s="189"/>
      <c r="C2" s="189"/>
      <c r="D2" s="189"/>
      <c r="E2" s="189"/>
      <c r="F2" s="189"/>
      <c r="G2" s="189"/>
      <c r="H2" s="189"/>
      <c r="I2" s="189"/>
      <c r="J2" s="189"/>
    </row>
    <row r="3" spans="1:12" ht="12" customHeight="1">
      <c r="C3" s="191"/>
      <c r="D3" s="191"/>
      <c r="E3" s="191"/>
      <c r="F3" s="191"/>
      <c r="G3" s="191"/>
    </row>
    <row r="4" spans="1:12" ht="14.25" customHeight="1">
      <c r="A4" s="192" t="s">
        <v>536</v>
      </c>
      <c r="B4" s="193"/>
      <c r="C4" s="193"/>
      <c r="D4" s="193"/>
      <c r="E4" s="194" t="s">
        <v>347</v>
      </c>
      <c r="F4" s="194"/>
      <c r="G4" s="194"/>
      <c r="H4" s="194"/>
      <c r="I4" s="194"/>
      <c r="J4" s="194"/>
    </row>
    <row r="5" spans="1:12" ht="16.5" customHeight="1">
      <c r="A5" s="194"/>
      <c r="B5" s="193"/>
      <c r="C5" s="193"/>
      <c r="D5" s="193"/>
      <c r="E5" s="349" t="s">
        <v>537</v>
      </c>
      <c r="F5" s="349"/>
      <c r="G5" s="349"/>
      <c r="H5" s="349"/>
      <c r="I5" s="349"/>
      <c r="J5" s="349"/>
    </row>
    <row r="6" spans="1:12">
      <c r="A6" s="193"/>
      <c r="B6" s="193"/>
      <c r="C6" s="193"/>
      <c r="D6" s="193"/>
      <c r="E6" s="195"/>
      <c r="F6" s="196"/>
      <c r="G6" s="347"/>
      <c r="H6" s="347"/>
      <c r="I6" s="197"/>
      <c r="J6" s="198"/>
    </row>
    <row r="7" spans="1:12">
      <c r="A7" s="193"/>
      <c r="B7" s="193"/>
      <c r="C7" s="193"/>
      <c r="D7" s="193"/>
      <c r="E7" s="199"/>
      <c r="F7" s="196"/>
      <c r="G7" s="350"/>
      <c r="H7" s="350"/>
      <c r="I7" s="197"/>
      <c r="J7" s="198"/>
    </row>
    <row r="8" spans="1:12">
      <c r="A8" s="193"/>
      <c r="B8" s="193"/>
      <c r="C8" s="193"/>
      <c r="D8" s="193"/>
      <c r="E8" s="195"/>
      <c r="F8" s="196"/>
      <c r="G8" s="350"/>
      <c r="H8" s="350"/>
      <c r="I8" s="200"/>
      <c r="J8" s="201"/>
    </row>
    <row r="9" spans="1:12">
      <c r="A9" s="193"/>
      <c r="B9" s="193"/>
      <c r="C9" s="193"/>
      <c r="D9" s="193"/>
      <c r="E9" s="202"/>
      <c r="F9" s="200"/>
      <c r="G9" s="200"/>
      <c r="H9" s="200"/>
      <c r="I9" s="203"/>
      <c r="J9" s="198"/>
    </row>
    <row r="10" spans="1:12">
      <c r="A10" s="193"/>
      <c r="B10" s="193"/>
      <c r="C10" s="193"/>
      <c r="D10" s="193"/>
      <c r="E10" s="202"/>
      <c r="F10" s="200"/>
      <c r="G10" s="200"/>
      <c r="H10" s="200"/>
      <c r="I10" s="200"/>
      <c r="J10" s="201"/>
    </row>
    <row r="11" spans="1:12">
      <c r="A11" s="193"/>
      <c r="B11" s="193"/>
      <c r="C11" s="193"/>
      <c r="D11" s="193"/>
      <c r="E11" s="202"/>
      <c r="F11" s="200"/>
      <c r="G11" s="347"/>
      <c r="H11" s="347"/>
      <c r="I11" s="200"/>
      <c r="J11" s="201"/>
    </row>
    <row r="12" spans="1:12" ht="34.5" customHeight="1">
      <c r="A12" s="193"/>
      <c r="B12" s="193"/>
      <c r="C12" s="193"/>
      <c r="D12" s="193"/>
      <c r="E12" s="204"/>
      <c r="F12" s="205"/>
      <c r="G12" s="205"/>
      <c r="H12" s="205"/>
      <c r="I12" s="205"/>
      <c r="J12" s="206"/>
    </row>
    <row r="13" spans="1:12" ht="15" customHeight="1"/>
    <row r="14" spans="1:12">
      <c r="A14" s="358" t="s">
        <v>538</v>
      </c>
      <c r="B14" s="359"/>
      <c r="C14" s="359"/>
      <c r="D14" s="359"/>
      <c r="E14" s="359"/>
      <c r="F14" s="207"/>
      <c r="G14" s="207"/>
      <c r="H14" s="207"/>
      <c r="I14" s="207"/>
      <c r="J14" s="208"/>
    </row>
    <row r="15" spans="1:12">
      <c r="A15" s="209" t="s">
        <v>305</v>
      </c>
      <c r="B15" s="210"/>
      <c r="C15" s="210"/>
      <c r="D15" s="210"/>
      <c r="E15" s="210"/>
      <c r="F15" s="211"/>
      <c r="G15" s="360" t="s">
        <v>539</v>
      </c>
      <c r="H15" s="360"/>
      <c r="I15" s="360"/>
      <c r="J15" s="361"/>
      <c r="L15" s="212"/>
    </row>
    <row r="16" spans="1:12">
      <c r="A16" s="227" t="s">
        <v>569</v>
      </c>
      <c r="B16" s="214"/>
      <c r="C16" s="214"/>
      <c r="D16" s="214"/>
      <c r="E16" s="214"/>
      <c r="F16" s="211"/>
      <c r="G16" s="362" t="s">
        <v>590</v>
      </c>
      <c r="H16" s="362"/>
      <c r="I16" s="362"/>
      <c r="J16" s="363"/>
      <c r="L16" s="215"/>
    </row>
    <row r="17" spans="1:12">
      <c r="A17" s="227" t="s">
        <v>540</v>
      </c>
      <c r="B17" s="214"/>
      <c r="C17" s="214"/>
      <c r="D17" s="214"/>
      <c r="E17" s="214"/>
      <c r="F17" s="211"/>
      <c r="G17" s="360" t="str">
        <f>IF($G$16=下拉式清單!B30,下拉式清單!B31,IF($G$16=下拉式清單!C30,下拉式清單!C31,IF($G$16=下拉式清單!D30,下拉式清單!D31,IF($G$16=下拉式清單!E30,下拉式清單!E31,IF($G$16=下拉式清單!F30,下拉式清單!F31,IF($G$16=下拉式清單!G30,下拉式清單!G31))))))</f>
        <v>GU5.3</v>
      </c>
      <c r="H17" s="360"/>
      <c r="I17" s="360"/>
      <c r="J17" s="361"/>
      <c r="L17" s="215"/>
    </row>
    <row r="18" spans="1:12">
      <c r="A18" s="227" t="s">
        <v>541</v>
      </c>
      <c r="B18" s="210"/>
      <c r="C18" s="210"/>
      <c r="D18" s="210"/>
      <c r="E18" s="210"/>
      <c r="F18" s="211"/>
      <c r="G18" s="362" t="str">
        <f>IF($G$16=下拉式清單!B30,下拉式清單!B32,IF($G$16=下拉式清單!C30,下拉式清單!C32,IF($G$16=下拉式清單!D30,下拉式清單!D32,IF($G$16=下拉式清單!E30,下拉式清單!E32,IF($G$16=下拉式清單!F30,下拉式清單!F32,IF($G$16=下拉式清單!G30,下拉式清單!G32))))))</f>
        <v>6.5W</v>
      </c>
      <c r="H18" s="362"/>
      <c r="I18" s="362"/>
      <c r="J18" s="363"/>
      <c r="L18" s="215"/>
    </row>
    <row r="19" spans="1:12">
      <c r="A19" s="227" t="s">
        <v>542</v>
      </c>
      <c r="B19" s="214"/>
      <c r="C19" s="214"/>
      <c r="D19" s="214"/>
      <c r="E19" s="214"/>
      <c r="F19" s="211"/>
      <c r="G19" s="364" t="str">
        <f>IF($G$16=下拉式清單!B30,下拉式清單!B33,IF($G$16=下拉式清單!C30,下拉式清單!C33,IF($G$16=下拉式清單!D30,下拉式清單!D33,IF($G$16=下拉式清單!E30,下拉式清單!E33,IF($G$16=下拉式清單!F30,下拉式清單!F33,IF($G$16=下拉式清單!G30,下拉式清單!G33))))))</f>
        <v>12V</v>
      </c>
      <c r="H19" s="364"/>
      <c r="I19" s="364"/>
      <c r="J19" s="365"/>
      <c r="L19" s="216"/>
    </row>
    <row r="20" spans="1:12">
      <c r="A20" s="213" t="s">
        <v>543</v>
      </c>
      <c r="B20" s="214"/>
      <c r="C20" s="214"/>
      <c r="D20" s="214"/>
      <c r="E20" s="214"/>
      <c r="F20" s="211"/>
      <c r="G20" s="364" t="s">
        <v>544</v>
      </c>
      <c r="H20" s="364"/>
      <c r="I20" s="364"/>
      <c r="J20" s="365"/>
      <c r="L20" s="216"/>
    </row>
    <row r="21" spans="1:12">
      <c r="A21" s="217" t="s">
        <v>545</v>
      </c>
      <c r="B21" s="218"/>
      <c r="C21" s="218"/>
      <c r="D21" s="218"/>
      <c r="E21" s="218"/>
      <c r="F21" s="219"/>
      <c r="G21" s="366"/>
      <c r="H21" s="366"/>
      <c r="I21" s="366"/>
      <c r="J21" s="367"/>
      <c r="K21" s="220"/>
    </row>
    <row r="22" spans="1:12">
      <c r="A22" s="221"/>
      <c r="B22" s="222"/>
      <c r="C22" s="222"/>
      <c r="D22" s="222"/>
      <c r="E22" s="222"/>
      <c r="F22" s="223"/>
      <c r="G22" s="368"/>
      <c r="H22" s="368"/>
      <c r="I22" s="368"/>
      <c r="J22" s="369"/>
      <c r="K22" s="220"/>
    </row>
    <row r="23" spans="1:12">
      <c r="A23" s="224"/>
      <c r="B23" s="224"/>
      <c r="C23" s="224"/>
      <c r="D23" s="224"/>
      <c r="E23" s="224"/>
      <c r="F23" s="224"/>
      <c r="G23" s="224"/>
      <c r="H23" s="224"/>
      <c r="I23" s="224"/>
      <c r="J23" s="224"/>
      <c r="K23" s="225"/>
    </row>
    <row r="24" spans="1:12">
      <c r="A24" s="370" t="s">
        <v>546</v>
      </c>
      <c r="B24" s="370"/>
      <c r="C24" s="370"/>
      <c r="D24" s="370"/>
      <c r="E24" s="370"/>
      <c r="F24" s="224"/>
      <c r="G24" s="371" t="s">
        <v>377</v>
      </c>
      <c r="H24" s="372"/>
      <c r="I24" s="372"/>
      <c r="J24" s="373"/>
      <c r="K24" s="226"/>
    </row>
    <row r="25" spans="1:12">
      <c r="A25" s="351" t="s">
        <v>547</v>
      </c>
      <c r="B25" s="351"/>
      <c r="C25" s="352" t="s">
        <v>24</v>
      </c>
      <c r="D25" s="353"/>
      <c r="E25" s="354"/>
      <c r="F25" s="224"/>
      <c r="G25" s="355" t="s">
        <v>16</v>
      </c>
      <c r="H25" s="356"/>
      <c r="I25" s="357" t="s">
        <v>548</v>
      </c>
      <c r="J25" s="357"/>
      <c r="K25" s="225"/>
    </row>
    <row r="26" spans="1:12">
      <c r="A26" s="351" t="s">
        <v>549</v>
      </c>
      <c r="B26" s="351"/>
      <c r="C26" s="374" t="s">
        <v>550</v>
      </c>
      <c r="D26" s="374"/>
      <c r="E26" s="374"/>
      <c r="F26" s="224"/>
      <c r="G26" s="375" t="s">
        <v>551</v>
      </c>
      <c r="H26" s="376"/>
      <c r="I26" s="357" t="s">
        <v>552</v>
      </c>
      <c r="J26" s="357"/>
      <c r="K26" s="225"/>
    </row>
    <row r="27" spans="1:12">
      <c r="A27" s="377" t="s">
        <v>553</v>
      </c>
      <c r="B27" s="378"/>
      <c r="C27" s="374" t="s">
        <v>554</v>
      </c>
      <c r="D27" s="374"/>
      <c r="E27" s="374"/>
      <c r="F27" s="224"/>
      <c r="G27" s="375" t="s">
        <v>555</v>
      </c>
      <c r="H27" s="376"/>
      <c r="I27" s="357" t="s">
        <v>556</v>
      </c>
      <c r="J27" s="357"/>
      <c r="K27" s="225"/>
    </row>
    <row r="28" spans="1:12" ht="16.5" customHeight="1">
      <c r="A28" s="379" t="s">
        <v>557</v>
      </c>
      <c r="B28" s="379"/>
      <c r="C28" s="374" t="s">
        <v>544</v>
      </c>
      <c r="D28" s="374"/>
      <c r="E28" s="374"/>
      <c r="F28" s="224"/>
      <c r="G28" s="375" t="s">
        <v>558</v>
      </c>
      <c r="H28" s="376"/>
      <c r="I28" s="357" t="s">
        <v>559</v>
      </c>
      <c r="J28" s="357"/>
      <c r="K28" s="225"/>
    </row>
    <row r="29" spans="1:12">
      <c r="A29" s="380" t="s">
        <v>560</v>
      </c>
      <c r="B29" s="381"/>
      <c r="C29" s="382" t="s">
        <v>561</v>
      </c>
      <c r="D29" s="382"/>
      <c r="E29" s="382"/>
      <c r="F29" s="224"/>
      <c r="G29" s="375"/>
      <c r="H29" s="376"/>
      <c r="I29" s="357"/>
      <c r="J29" s="357"/>
      <c r="K29" s="228"/>
    </row>
    <row r="30" spans="1:12">
      <c r="A30" s="229"/>
      <c r="B30" s="224"/>
      <c r="C30" s="224"/>
      <c r="D30" s="224"/>
      <c r="E30" s="224"/>
      <c r="F30" s="224"/>
      <c r="G30" s="224"/>
      <c r="H30" s="224"/>
      <c r="I30" s="224"/>
      <c r="J30" s="224"/>
      <c r="K30" s="230"/>
    </row>
    <row r="31" spans="1:12">
      <c r="A31" s="231" t="s">
        <v>562</v>
      </c>
      <c r="B31" s="232"/>
      <c r="C31" s="233"/>
      <c r="D31" s="233"/>
      <c r="E31" s="233"/>
      <c r="F31" s="224"/>
      <c r="G31" s="234" t="s">
        <v>563</v>
      </c>
      <c r="H31" s="223"/>
      <c r="I31" s="223"/>
      <c r="J31" s="223"/>
      <c r="K31" s="230"/>
    </row>
    <row r="32" spans="1:12">
      <c r="A32" s="235" t="s">
        <v>564</v>
      </c>
      <c r="B32" s="236" t="s">
        <v>544</v>
      </c>
      <c r="C32" s="383" t="s">
        <v>565</v>
      </c>
      <c r="D32" s="383"/>
      <c r="E32" s="383"/>
      <c r="F32" s="224"/>
      <c r="G32" s="384"/>
      <c r="H32" s="384"/>
      <c r="I32" s="384"/>
      <c r="J32" s="384"/>
      <c r="K32" s="230"/>
    </row>
    <row r="33" spans="1:11">
      <c r="A33" s="235" t="s">
        <v>566</v>
      </c>
      <c r="B33" s="236" t="s">
        <v>544</v>
      </c>
      <c r="C33" s="385" t="s">
        <v>567</v>
      </c>
      <c r="D33" s="385"/>
      <c r="E33" s="385"/>
      <c r="F33" s="224"/>
      <c r="K33" s="230"/>
    </row>
    <row r="34" spans="1:11">
      <c r="A34" s="193"/>
      <c r="B34" s="193"/>
      <c r="C34" s="193"/>
      <c r="D34" s="193"/>
      <c r="E34" s="193"/>
      <c r="F34" s="224"/>
      <c r="G34" s="224"/>
      <c r="H34" s="224"/>
      <c r="I34" s="224"/>
      <c r="J34" s="224"/>
    </row>
    <row r="35" spans="1:11">
      <c r="A35" s="237" t="s">
        <v>10</v>
      </c>
      <c r="B35" s="232"/>
      <c r="C35" s="233"/>
      <c r="D35" s="233"/>
      <c r="E35" s="233"/>
    </row>
    <row r="36" spans="1:11">
      <c r="A36" s="238"/>
      <c r="B36" s="238"/>
      <c r="C36" s="238"/>
      <c r="D36" s="238"/>
      <c r="E36" s="196"/>
    </row>
    <row r="37" spans="1:11">
      <c r="A37" s="386"/>
      <c r="B37" s="386"/>
      <c r="C37" s="386"/>
      <c r="D37" s="386"/>
      <c r="E37" s="196"/>
    </row>
    <row r="38" spans="1:11">
      <c r="A38" s="386"/>
      <c r="B38" s="386"/>
      <c r="C38" s="386"/>
      <c r="D38" s="386"/>
      <c r="E38" s="196"/>
    </row>
    <row r="39" spans="1:11">
      <c r="A39" s="239"/>
      <c r="B39" s="239"/>
      <c r="C39" s="240"/>
      <c r="D39" s="240"/>
      <c r="E39" s="196"/>
    </row>
    <row r="40" spans="1:11">
      <c r="A40" s="239"/>
      <c r="B40" s="239"/>
      <c r="C40" s="240"/>
      <c r="D40" s="240"/>
      <c r="E40" s="196"/>
    </row>
    <row r="41" spans="1:11">
      <c r="A41" s="241"/>
      <c r="B41" s="241"/>
      <c r="C41" s="240"/>
      <c r="D41" s="240"/>
      <c r="E41" s="240"/>
    </row>
    <row r="42" spans="1:11">
      <c r="A42" s="231" t="s">
        <v>568</v>
      </c>
      <c r="B42" s="232"/>
      <c r="C42" s="233"/>
      <c r="D42" s="233"/>
      <c r="E42" s="233"/>
      <c r="F42" s="229"/>
    </row>
    <row r="43" spans="1:11">
      <c r="A43" s="242"/>
      <c r="B43" s="242"/>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640625" defaultRowHeight="15.6"/>
  <cols>
    <col min="1" max="1" width="11.6640625" style="118" customWidth="1"/>
    <col min="2" max="2" width="13.109375" style="118" customWidth="1"/>
    <col min="3" max="5" width="11.6640625" style="118" customWidth="1"/>
    <col min="6" max="6" width="14.21875" style="118" customWidth="1"/>
    <col min="7" max="7" width="10.109375" style="118" customWidth="1"/>
    <col min="8" max="8" width="10.77734375" style="118" customWidth="1"/>
    <col min="9" max="10" width="11.6640625" style="118" customWidth="1"/>
    <col min="11" max="11" width="9.33203125" style="118" customWidth="1"/>
    <col min="12" max="12" width="7.6640625" style="106" customWidth="1"/>
    <col min="13" max="256" width="11.6640625" style="106"/>
    <col min="257" max="257" width="11.6640625" style="106" customWidth="1"/>
    <col min="258" max="258" width="13.109375" style="106" customWidth="1"/>
    <col min="259" max="261" width="11.6640625" style="106" customWidth="1"/>
    <col min="262" max="262" width="14.21875" style="106" customWidth="1"/>
    <col min="263" max="263" width="10.109375" style="106" customWidth="1"/>
    <col min="264" max="264" width="10.77734375" style="106" customWidth="1"/>
    <col min="265" max="266" width="11.6640625" style="106" customWidth="1"/>
    <col min="267" max="267" width="9.33203125" style="106" customWidth="1"/>
    <col min="268" max="268" width="7.6640625" style="106" customWidth="1"/>
    <col min="269" max="512" width="11.6640625" style="106"/>
    <col min="513" max="513" width="11.6640625" style="106" customWidth="1"/>
    <col min="514" max="514" width="13.109375" style="106" customWidth="1"/>
    <col min="515" max="517" width="11.6640625" style="106" customWidth="1"/>
    <col min="518" max="518" width="14.21875" style="106" customWidth="1"/>
    <col min="519" max="519" width="10.109375" style="106" customWidth="1"/>
    <col min="520" max="520" width="10.77734375" style="106" customWidth="1"/>
    <col min="521" max="522" width="11.6640625" style="106" customWidth="1"/>
    <col min="523" max="523" width="9.33203125" style="106" customWidth="1"/>
    <col min="524" max="524" width="7.6640625" style="106" customWidth="1"/>
    <col min="525" max="768" width="11.6640625" style="106"/>
    <col min="769" max="769" width="11.6640625" style="106" customWidth="1"/>
    <col min="770" max="770" width="13.109375" style="106" customWidth="1"/>
    <col min="771" max="773" width="11.6640625" style="106" customWidth="1"/>
    <col min="774" max="774" width="14.21875" style="106" customWidth="1"/>
    <col min="775" max="775" width="10.109375" style="106" customWidth="1"/>
    <col min="776" max="776" width="10.77734375" style="106" customWidth="1"/>
    <col min="777" max="778" width="11.6640625" style="106" customWidth="1"/>
    <col min="779" max="779" width="9.33203125" style="106" customWidth="1"/>
    <col min="780" max="780" width="7.6640625" style="106" customWidth="1"/>
    <col min="781" max="1024" width="11.6640625" style="106"/>
    <col min="1025" max="1025" width="11.6640625" style="106" customWidth="1"/>
    <col min="1026" max="1026" width="13.109375" style="106" customWidth="1"/>
    <col min="1027" max="1029" width="11.6640625" style="106" customWidth="1"/>
    <col min="1030" max="1030" width="14.21875" style="106" customWidth="1"/>
    <col min="1031" max="1031" width="10.109375" style="106" customWidth="1"/>
    <col min="1032" max="1032" width="10.77734375" style="106" customWidth="1"/>
    <col min="1033" max="1034" width="11.6640625" style="106" customWidth="1"/>
    <col min="1035" max="1035" width="9.33203125" style="106" customWidth="1"/>
    <col min="1036" max="1036" width="7.6640625" style="106" customWidth="1"/>
    <col min="1037" max="1280" width="11.6640625" style="106"/>
    <col min="1281" max="1281" width="11.6640625" style="106" customWidth="1"/>
    <col min="1282" max="1282" width="13.109375" style="106" customWidth="1"/>
    <col min="1283" max="1285" width="11.6640625" style="106" customWidth="1"/>
    <col min="1286" max="1286" width="14.21875" style="106" customWidth="1"/>
    <col min="1287" max="1287" width="10.109375" style="106" customWidth="1"/>
    <col min="1288" max="1288" width="10.77734375" style="106" customWidth="1"/>
    <col min="1289" max="1290" width="11.6640625" style="106" customWidth="1"/>
    <col min="1291" max="1291" width="9.33203125" style="106" customWidth="1"/>
    <col min="1292" max="1292" width="7.6640625" style="106" customWidth="1"/>
    <col min="1293" max="1536" width="11.6640625" style="106"/>
    <col min="1537" max="1537" width="11.6640625" style="106" customWidth="1"/>
    <col min="1538" max="1538" width="13.109375" style="106" customWidth="1"/>
    <col min="1539" max="1541" width="11.6640625" style="106" customWidth="1"/>
    <col min="1542" max="1542" width="14.21875" style="106" customWidth="1"/>
    <col min="1543" max="1543" width="10.109375" style="106" customWidth="1"/>
    <col min="1544" max="1544" width="10.77734375" style="106" customWidth="1"/>
    <col min="1545" max="1546" width="11.6640625" style="106" customWidth="1"/>
    <col min="1547" max="1547" width="9.33203125" style="106" customWidth="1"/>
    <col min="1548" max="1548" width="7.6640625" style="106" customWidth="1"/>
    <col min="1549" max="1792" width="11.6640625" style="106"/>
    <col min="1793" max="1793" width="11.6640625" style="106" customWidth="1"/>
    <col min="1794" max="1794" width="13.109375" style="106" customWidth="1"/>
    <col min="1795" max="1797" width="11.6640625" style="106" customWidth="1"/>
    <col min="1798" max="1798" width="14.21875" style="106" customWidth="1"/>
    <col min="1799" max="1799" width="10.109375" style="106" customWidth="1"/>
    <col min="1800" max="1800" width="10.77734375" style="106" customWidth="1"/>
    <col min="1801" max="1802" width="11.6640625" style="106" customWidth="1"/>
    <col min="1803" max="1803" width="9.33203125" style="106" customWidth="1"/>
    <col min="1804" max="1804" width="7.6640625" style="106" customWidth="1"/>
    <col min="1805" max="2048" width="11.6640625" style="106"/>
    <col min="2049" max="2049" width="11.6640625" style="106" customWidth="1"/>
    <col min="2050" max="2050" width="13.109375" style="106" customWidth="1"/>
    <col min="2051" max="2053" width="11.6640625" style="106" customWidth="1"/>
    <col min="2054" max="2054" width="14.21875" style="106" customWidth="1"/>
    <col min="2055" max="2055" width="10.109375" style="106" customWidth="1"/>
    <col min="2056" max="2056" width="10.77734375" style="106" customWidth="1"/>
    <col min="2057" max="2058" width="11.6640625" style="106" customWidth="1"/>
    <col min="2059" max="2059" width="9.33203125" style="106" customWidth="1"/>
    <col min="2060" max="2060" width="7.6640625" style="106" customWidth="1"/>
    <col min="2061" max="2304" width="11.6640625" style="106"/>
    <col min="2305" max="2305" width="11.6640625" style="106" customWidth="1"/>
    <col min="2306" max="2306" width="13.109375" style="106" customWidth="1"/>
    <col min="2307" max="2309" width="11.6640625" style="106" customWidth="1"/>
    <col min="2310" max="2310" width="14.21875" style="106" customWidth="1"/>
    <col min="2311" max="2311" width="10.109375" style="106" customWidth="1"/>
    <col min="2312" max="2312" width="10.77734375" style="106" customWidth="1"/>
    <col min="2313" max="2314" width="11.6640625" style="106" customWidth="1"/>
    <col min="2315" max="2315" width="9.33203125" style="106" customWidth="1"/>
    <col min="2316" max="2316" width="7.6640625" style="106" customWidth="1"/>
    <col min="2317" max="2560" width="11.6640625" style="106"/>
    <col min="2561" max="2561" width="11.6640625" style="106" customWidth="1"/>
    <col min="2562" max="2562" width="13.109375" style="106" customWidth="1"/>
    <col min="2563" max="2565" width="11.6640625" style="106" customWidth="1"/>
    <col min="2566" max="2566" width="14.21875" style="106" customWidth="1"/>
    <col min="2567" max="2567" width="10.109375" style="106" customWidth="1"/>
    <col min="2568" max="2568" width="10.77734375" style="106" customWidth="1"/>
    <col min="2569" max="2570" width="11.6640625" style="106" customWidth="1"/>
    <col min="2571" max="2571" width="9.33203125" style="106" customWidth="1"/>
    <col min="2572" max="2572" width="7.6640625" style="106" customWidth="1"/>
    <col min="2573" max="2816" width="11.6640625" style="106"/>
    <col min="2817" max="2817" width="11.6640625" style="106" customWidth="1"/>
    <col min="2818" max="2818" width="13.109375" style="106" customWidth="1"/>
    <col min="2819" max="2821" width="11.6640625" style="106" customWidth="1"/>
    <col min="2822" max="2822" width="14.21875" style="106" customWidth="1"/>
    <col min="2823" max="2823" width="10.109375" style="106" customWidth="1"/>
    <col min="2824" max="2824" width="10.77734375" style="106" customWidth="1"/>
    <col min="2825" max="2826" width="11.6640625" style="106" customWidth="1"/>
    <col min="2827" max="2827" width="9.33203125" style="106" customWidth="1"/>
    <col min="2828" max="2828" width="7.6640625" style="106" customWidth="1"/>
    <col min="2829" max="3072" width="11.6640625" style="106"/>
    <col min="3073" max="3073" width="11.6640625" style="106" customWidth="1"/>
    <col min="3074" max="3074" width="13.109375" style="106" customWidth="1"/>
    <col min="3075" max="3077" width="11.6640625" style="106" customWidth="1"/>
    <col min="3078" max="3078" width="14.21875" style="106" customWidth="1"/>
    <col min="3079" max="3079" width="10.109375" style="106" customWidth="1"/>
    <col min="3080" max="3080" width="10.77734375" style="106" customWidth="1"/>
    <col min="3081" max="3082" width="11.6640625" style="106" customWidth="1"/>
    <col min="3083" max="3083" width="9.33203125" style="106" customWidth="1"/>
    <col min="3084" max="3084" width="7.6640625" style="106" customWidth="1"/>
    <col min="3085" max="3328" width="11.6640625" style="106"/>
    <col min="3329" max="3329" width="11.6640625" style="106" customWidth="1"/>
    <col min="3330" max="3330" width="13.109375" style="106" customWidth="1"/>
    <col min="3331" max="3333" width="11.6640625" style="106" customWidth="1"/>
    <col min="3334" max="3334" width="14.21875" style="106" customWidth="1"/>
    <col min="3335" max="3335" width="10.109375" style="106" customWidth="1"/>
    <col min="3336" max="3336" width="10.77734375" style="106" customWidth="1"/>
    <col min="3337" max="3338" width="11.6640625" style="106" customWidth="1"/>
    <col min="3339" max="3339" width="9.33203125" style="106" customWidth="1"/>
    <col min="3340" max="3340" width="7.6640625" style="106" customWidth="1"/>
    <col min="3341" max="3584" width="11.6640625" style="106"/>
    <col min="3585" max="3585" width="11.6640625" style="106" customWidth="1"/>
    <col min="3586" max="3586" width="13.109375" style="106" customWidth="1"/>
    <col min="3587" max="3589" width="11.6640625" style="106" customWidth="1"/>
    <col min="3590" max="3590" width="14.21875" style="106" customWidth="1"/>
    <col min="3591" max="3591" width="10.109375" style="106" customWidth="1"/>
    <col min="3592" max="3592" width="10.77734375" style="106" customWidth="1"/>
    <col min="3593" max="3594" width="11.6640625" style="106" customWidth="1"/>
    <col min="3595" max="3595" width="9.33203125" style="106" customWidth="1"/>
    <col min="3596" max="3596" width="7.6640625" style="106" customWidth="1"/>
    <col min="3597" max="3840" width="11.6640625" style="106"/>
    <col min="3841" max="3841" width="11.6640625" style="106" customWidth="1"/>
    <col min="3842" max="3842" width="13.109375" style="106" customWidth="1"/>
    <col min="3843" max="3845" width="11.6640625" style="106" customWidth="1"/>
    <col min="3846" max="3846" width="14.21875" style="106" customWidth="1"/>
    <col min="3847" max="3847" width="10.109375" style="106" customWidth="1"/>
    <col min="3848" max="3848" width="10.77734375" style="106" customWidth="1"/>
    <col min="3849" max="3850" width="11.6640625" style="106" customWidth="1"/>
    <col min="3851" max="3851" width="9.33203125" style="106" customWidth="1"/>
    <col min="3852" max="3852" width="7.6640625" style="106" customWidth="1"/>
    <col min="3853" max="4096" width="11.6640625" style="106"/>
    <col min="4097" max="4097" width="11.6640625" style="106" customWidth="1"/>
    <col min="4098" max="4098" width="13.109375" style="106" customWidth="1"/>
    <col min="4099" max="4101" width="11.6640625" style="106" customWidth="1"/>
    <col min="4102" max="4102" width="14.21875" style="106" customWidth="1"/>
    <col min="4103" max="4103" width="10.109375" style="106" customWidth="1"/>
    <col min="4104" max="4104" width="10.77734375" style="106" customWidth="1"/>
    <col min="4105" max="4106" width="11.6640625" style="106" customWidth="1"/>
    <col min="4107" max="4107" width="9.33203125" style="106" customWidth="1"/>
    <col min="4108" max="4108" width="7.6640625" style="106" customWidth="1"/>
    <col min="4109" max="4352" width="11.6640625" style="106"/>
    <col min="4353" max="4353" width="11.6640625" style="106" customWidth="1"/>
    <col min="4354" max="4354" width="13.109375" style="106" customWidth="1"/>
    <col min="4355" max="4357" width="11.6640625" style="106" customWidth="1"/>
    <col min="4358" max="4358" width="14.21875" style="106" customWidth="1"/>
    <col min="4359" max="4359" width="10.109375" style="106" customWidth="1"/>
    <col min="4360" max="4360" width="10.77734375" style="106" customWidth="1"/>
    <col min="4361" max="4362" width="11.6640625" style="106" customWidth="1"/>
    <col min="4363" max="4363" width="9.33203125" style="106" customWidth="1"/>
    <col min="4364" max="4364" width="7.6640625" style="106" customWidth="1"/>
    <col min="4365" max="4608" width="11.6640625" style="106"/>
    <col min="4609" max="4609" width="11.6640625" style="106" customWidth="1"/>
    <col min="4610" max="4610" width="13.109375" style="106" customWidth="1"/>
    <col min="4611" max="4613" width="11.6640625" style="106" customWidth="1"/>
    <col min="4614" max="4614" width="14.21875" style="106" customWidth="1"/>
    <col min="4615" max="4615" width="10.109375" style="106" customWidth="1"/>
    <col min="4616" max="4616" width="10.77734375" style="106" customWidth="1"/>
    <col min="4617" max="4618" width="11.6640625" style="106" customWidth="1"/>
    <col min="4619" max="4619" width="9.33203125" style="106" customWidth="1"/>
    <col min="4620" max="4620" width="7.6640625" style="106" customWidth="1"/>
    <col min="4621" max="4864" width="11.6640625" style="106"/>
    <col min="4865" max="4865" width="11.6640625" style="106" customWidth="1"/>
    <col min="4866" max="4866" width="13.109375" style="106" customWidth="1"/>
    <col min="4867" max="4869" width="11.6640625" style="106" customWidth="1"/>
    <col min="4870" max="4870" width="14.21875" style="106" customWidth="1"/>
    <col min="4871" max="4871" width="10.109375" style="106" customWidth="1"/>
    <col min="4872" max="4872" width="10.77734375" style="106" customWidth="1"/>
    <col min="4873" max="4874" width="11.6640625" style="106" customWidth="1"/>
    <col min="4875" max="4875" width="9.33203125" style="106" customWidth="1"/>
    <col min="4876" max="4876" width="7.6640625" style="106" customWidth="1"/>
    <col min="4877" max="5120" width="11.6640625" style="106"/>
    <col min="5121" max="5121" width="11.6640625" style="106" customWidth="1"/>
    <col min="5122" max="5122" width="13.109375" style="106" customWidth="1"/>
    <col min="5123" max="5125" width="11.6640625" style="106" customWidth="1"/>
    <col min="5126" max="5126" width="14.21875" style="106" customWidth="1"/>
    <col min="5127" max="5127" width="10.109375" style="106" customWidth="1"/>
    <col min="5128" max="5128" width="10.77734375" style="106" customWidth="1"/>
    <col min="5129" max="5130" width="11.6640625" style="106" customWidth="1"/>
    <col min="5131" max="5131" width="9.33203125" style="106" customWidth="1"/>
    <col min="5132" max="5132" width="7.6640625" style="106" customWidth="1"/>
    <col min="5133" max="5376" width="11.6640625" style="106"/>
    <col min="5377" max="5377" width="11.6640625" style="106" customWidth="1"/>
    <col min="5378" max="5378" width="13.109375" style="106" customWidth="1"/>
    <col min="5379" max="5381" width="11.6640625" style="106" customWidth="1"/>
    <col min="5382" max="5382" width="14.21875" style="106" customWidth="1"/>
    <col min="5383" max="5383" width="10.109375" style="106" customWidth="1"/>
    <col min="5384" max="5384" width="10.77734375" style="106" customWidth="1"/>
    <col min="5385" max="5386" width="11.6640625" style="106" customWidth="1"/>
    <col min="5387" max="5387" width="9.33203125" style="106" customWidth="1"/>
    <col min="5388" max="5388" width="7.6640625" style="106" customWidth="1"/>
    <col min="5389" max="5632" width="11.6640625" style="106"/>
    <col min="5633" max="5633" width="11.6640625" style="106" customWidth="1"/>
    <col min="5634" max="5634" width="13.109375" style="106" customWidth="1"/>
    <col min="5635" max="5637" width="11.6640625" style="106" customWidth="1"/>
    <col min="5638" max="5638" width="14.21875" style="106" customWidth="1"/>
    <col min="5639" max="5639" width="10.109375" style="106" customWidth="1"/>
    <col min="5640" max="5640" width="10.77734375" style="106" customWidth="1"/>
    <col min="5641" max="5642" width="11.6640625" style="106" customWidth="1"/>
    <col min="5643" max="5643" width="9.33203125" style="106" customWidth="1"/>
    <col min="5644" max="5644" width="7.6640625" style="106" customWidth="1"/>
    <col min="5645" max="5888" width="11.6640625" style="106"/>
    <col min="5889" max="5889" width="11.6640625" style="106" customWidth="1"/>
    <col min="5890" max="5890" width="13.109375" style="106" customWidth="1"/>
    <col min="5891" max="5893" width="11.6640625" style="106" customWidth="1"/>
    <col min="5894" max="5894" width="14.21875" style="106" customWidth="1"/>
    <col min="5895" max="5895" width="10.109375" style="106" customWidth="1"/>
    <col min="5896" max="5896" width="10.77734375" style="106" customWidth="1"/>
    <col min="5897" max="5898" width="11.6640625" style="106" customWidth="1"/>
    <col min="5899" max="5899" width="9.33203125" style="106" customWidth="1"/>
    <col min="5900" max="5900" width="7.6640625" style="106" customWidth="1"/>
    <col min="5901" max="6144" width="11.6640625" style="106"/>
    <col min="6145" max="6145" width="11.6640625" style="106" customWidth="1"/>
    <col min="6146" max="6146" width="13.109375" style="106" customWidth="1"/>
    <col min="6147" max="6149" width="11.6640625" style="106" customWidth="1"/>
    <col min="6150" max="6150" width="14.21875" style="106" customWidth="1"/>
    <col min="6151" max="6151" width="10.109375" style="106" customWidth="1"/>
    <col min="6152" max="6152" width="10.77734375" style="106" customWidth="1"/>
    <col min="6153" max="6154" width="11.6640625" style="106" customWidth="1"/>
    <col min="6155" max="6155" width="9.33203125" style="106" customWidth="1"/>
    <col min="6156" max="6156" width="7.6640625" style="106" customWidth="1"/>
    <col min="6157" max="6400" width="11.6640625" style="106"/>
    <col min="6401" max="6401" width="11.6640625" style="106" customWidth="1"/>
    <col min="6402" max="6402" width="13.109375" style="106" customWidth="1"/>
    <col min="6403" max="6405" width="11.6640625" style="106" customWidth="1"/>
    <col min="6406" max="6406" width="14.21875" style="106" customWidth="1"/>
    <col min="6407" max="6407" width="10.109375" style="106" customWidth="1"/>
    <col min="6408" max="6408" width="10.77734375" style="106" customWidth="1"/>
    <col min="6409" max="6410" width="11.6640625" style="106" customWidth="1"/>
    <col min="6411" max="6411" width="9.33203125" style="106" customWidth="1"/>
    <col min="6412" max="6412" width="7.6640625" style="106" customWidth="1"/>
    <col min="6413" max="6656" width="11.6640625" style="106"/>
    <col min="6657" max="6657" width="11.6640625" style="106" customWidth="1"/>
    <col min="6658" max="6658" width="13.109375" style="106" customWidth="1"/>
    <col min="6659" max="6661" width="11.6640625" style="106" customWidth="1"/>
    <col min="6662" max="6662" width="14.21875" style="106" customWidth="1"/>
    <col min="6663" max="6663" width="10.109375" style="106" customWidth="1"/>
    <col min="6664" max="6664" width="10.77734375" style="106" customWidth="1"/>
    <col min="6665" max="6666" width="11.6640625" style="106" customWidth="1"/>
    <col min="6667" max="6667" width="9.33203125" style="106" customWidth="1"/>
    <col min="6668" max="6668" width="7.6640625" style="106" customWidth="1"/>
    <col min="6669" max="6912" width="11.6640625" style="106"/>
    <col min="6913" max="6913" width="11.6640625" style="106" customWidth="1"/>
    <col min="6914" max="6914" width="13.109375" style="106" customWidth="1"/>
    <col min="6915" max="6917" width="11.6640625" style="106" customWidth="1"/>
    <col min="6918" max="6918" width="14.21875" style="106" customWidth="1"/>
    <col min="6919" max="6919" width="10.109375" style="106" customWidth="1"/>
    <col min="6920" max="6920" width="10.77734375" style="106" customWidth="1"/>
    <col min="6921" max="6922" width="11.6640625" style="106" customWidth="1"/>
    <col min="6923" max="6923" width="9.33203125" style="106" customWidth="1"/>
    <col min="6924" max="6924" width="7.6640625" style="106" customWidth="1"/>
    <col min="6925" max="7168" width="11.6640625" style="106"/>
    <col min="7169" max="7169" width="11.6640625" style="106" customWidth="1"/>
    <col min="7170" max="7170" width="13.109375" style="106" customWidth="1"/>
    <col min="7171" max="7173" width="11.6640625" style="106" customWidth="1"/>
    <col min="7174" max="7174" width="14.21875" style="106" customWidth="1"/>
    <col min="7175" max="7175" width="10.109375" style="106" customWidth="1"/>
    <col min="7176" max="7176" width="10.77734375" style="106" customWidth="1"/>
    <col min="7177" max="7178" width="11.6640625" style="106" customWidth="1"/>
    <col min="7179" max="7179" width="9.33203125" style="106" customWidth="1"/>
    <col min="7180" max="7180" width="7.6640625" style="106" customWidth="1"/>
    <col min="7181" max="7424" width="11.6640625" style="106"/>
    <col min="7425" max="7425" width="11.6640625" style="106" customWidth="1"/>
    <col min="7426" max="7426" width="13.109375" style="106" customWidth="1"/>
    <col min="7427" max="7429" width="11.6640625" style="106" customWidth="1"/>
    <col min="7430" max="7430" width="14.21875" style="106" customWidth="1"/>
    <col min="7431" max="7431" width="10.109375" style="106" customWidth="1"/>
    <col min="7432" max="7432" width="10.77734375" style="106" customWidth="1"/>
    <col min="7433" max="7434" width="11.6640625" style="106" customWidth="1"/>
    <col min="7435" max="7435" width="9.33203125" style="106" customWidth="1"/>
    <col min="7436" max="7436" width="7.6640625" style="106" customWidth="1"/>
    <col min="7437" max="7680" width="11.6640625" style="106"/>
    <col min="7681" max="7681" width="11.6640625" style="106" customWidth="1"/>
    <col min="7682" max="7682" width="13.109375" style="106" customWidth="1"/>
    <col min="7683" max="7685" width="11.6640625" style="106" customWidth="1"/>
    <col min="7686" max="7686" width="14.21875" style="106" customWidth="1"/>
    <col min="7687" max="7687" width="10.109375" style="106" customWidth="1"/>
    <col min="7688" max="7688" width="10.77734375" style="106" customWidth="1"/>
    <col min="7689" max="7690" width="11.6640625" style="106" customWidth="1"/>
    <col min="7691" max="7691" width="9.33203125" style="106" customWidth="1"/>
    <col min="7692" max="7692" width="7.6640625" style="106" customWidth="1"/>
    <col min="7693" max="7936" width="11.6640625" style="106"/>
    <col min="7937" max="7937" width="11.6640625" style="106" customWidth="1"/>
    <col min="7938" max="7938" width="13.109375" style="106" customWidth="1"/>
    <col min="7939" max="7941" width="11.6640625" style="106" customWidth="1"/>
    <col min="7942" max="7942" width="14.21875" style="106" customWidth="1"/>
    <col min="7943" max="7943" width="10.109375" style="106" customWidth="1"/>
    <col min="7944" max="7944" width="10.77734375" style="106" customWidth="1"/>
    <col min="7945" max="7946" width="11.6640625" style="106" customWidth="1"/>
    <col min="7947" max="7947" width="9.33203125" style="106" customWidth="1"/>
    <col min="7948" max="7948" width="7.6640625" style="106" customWidth="1"/>
    <col min="7949" max="8192" width="11.6640625" style="106"/>
    <col min="8193" max="8193" width="11.6640625" style="106" customWidth="1"/>
    <col min="8194" max="8194" width="13.109375" style="106" customWidth="1"/>
    <col min="8195" max="8197" width="11.6640625" style="106" customWidth="1"/>
    <col min="8198" max="8198" width="14.21875" style="106" customWidth="1"/>
    <col min="8199" max="8199" width="10.109375" style="106" customWidth="1"/>
    <col min="8200" max="8200" width="10.77734375" style="106" customWidth="1"/>
    <col min="8201" max="8202" width="11.6640625" style="106" customWidth="1"/>
    <col min="8203" max="8203" width="9.33203125" style="106" customWidth="1"/>
    <col min="8204" max="8204" width="7.6640625" style="106" customWidth="1"/>
    <col min="8205" max="8448" width="11.6640625" style="106"/>
    <col min="8449" max="8449" width="11.6640625" style="106" customWidth="1"/>
    <col min="8450" max="8450" width="13.109375" style="106" customWidth="1"/>
    <col min="8451" max="8453" width="11.6640625" style="106" customWidth="1"/>
    <col min="8454" max="8454" width="14.21875" style="106" customWidth="1"/>
    <col min="8455" max="8455" width="10.109375" style="106" customWidth="1"/>
    <col min="8456" max="8456" width="10.77734375" style="106" customWidth="1"/>
    <col min="8457" max="8458" width="11.6640625" style="106" customWidth="1"/>
    <col min="8459" max="8459" width="9.33203125" style="106" customWidth="1"/>
    <col min="8460" max="8460" width="7.6640625" style="106" customWidth="1"/>
    <col min="8461" max="8704" width="11.6640625" style="106"/>
    <col min="8705" max="8705" width="11.6640625" style="106" customWidth="1"/>
    <col min="8706" max="8706" width="13.109375" style="106" customWidth="1"/>
    <col min="8707" max="8709" width="11.6640625" style="106" customWidth="1"/>
    <col min="8710" max="8710" width="14.21875" style="106" customWidth="1"/>
    <col min="8711" max="8711" width="10.109375" style="106" customWidth="1"/>
    <col min="8712" max="8712" width="10.77734375" style="106" customWidth="1"/>
    <col min="8713" max="8714" width="11.6640625" style="106" customWidth="1"/>
    <col min="8715" max="8715" width="9.33203125" style="106" customWidth="1"/>
    <col min="8716" max="8716" width="7.6640625" style="106" customWidth="1"/>
    <col min="8717" max="8960" width="11.6640625" style="106"/>
    <col min="8961" max="8961" width="11.6640625" style="106" customWidth="1"/>
    <col min="8962" max="8962" width="13.109375" style="106" customWidth="1"/>
    <col min="8963" max="8965" width="11.6640625" style="106" customWidth="1"/>
    <col min="8966" max="8966" width="14.21875" style="106" customWidth="1"/>
    <col min="8967" max="8967" width="10.109375" style="106" customWidth="1"/>
    <col min="8968" max="8968" width="10.77734375" style="106" customWidth="1"/>
    <col min="8969" max="8970" width="11.6640625" style="106" customWidth="1"/>
    <col min="8971" max="8971" width="9.33203125" style="106" customWidth="1"/>
    <col min="8972" max="8972" width="7.6640625" style="106" customWidth="1"/>
    <col min="8973" max="9216" width="11.6640625" style="106"/>
    <col min="9217" max="9217" width="11.6640625" style="106" customWidth="1"/>
    <col min="9218" max="9218" width="13.109375" style="106" customWidth="1"/>
    <col min="9219" max="9221" width="11.6640625" style="106" customWidth="1"/>
    <col min="9222" max="9222" width="14.21875" style="106" customWidth="1"/>
    <col min="9223" max="9223" width="10.109375" style="106" customWidth="1"/>
    <col min="9224" max="9224" width="10.77734375" style="106" customWidth="1"/>
    <col min="9225" max="9226" width="11.6640625" style="106" customWidth="1"/>
    <col min="9227" max="9227" width="9.33203125" style="106" customWidth="1"/>
    <col min="9228" max="9228" width="7.6640625" style="106" customWidth="1"/>
    <col min="9229" max="9472" width="11.6640625" style="106"/>
    <col min="9473" max="9473" width="11.6640625" style="106" customWidth="1"/>
    <col min="9474" max="9474" width="13.109375" style="106" customWidth="1"/>
    <col min="9475" max="9477" width="11.6640625" style="106" customWidth="1"/>
    <col min="9478" max="9478" width="14.21875" style="106" customWidth="1"/>
    <col min="9479" max="9479" width="10.109375" style="106" customWidth="1"/>
    <col min="9480" max="9480" width="10.77734375" style="106" customWidth="1"/>
    <col min="9481" max="9482" width="11.6640625" style="106" customWidth="1"/>
    <col min="9483" max="9483" width="9.33203125" style="106" customWidth="1"/>
    <col min="9484" max="9484" width="7.6640625" style="106" customWidth="1"/>
    <col min="9485" max="9728" width="11.6640625" style="106"/>
    <col min="9729" max="9729" width="11.6640625" style="106" customWidth="1"/>
    <col min="9730" max="9730" width="13.109375" style="106" customWidth="1"/>
    <col min="9731" max="9733" width="11.6640625" style="106" customWidth="1"/>
    <col min="9734" max="9734" width="14.21875" style="106" customWidth="1"/>
    <col min="9735" max="9735" width="10.109375" style="106" customWidth="1"/>
    <col min="9736" max="9736" width="10.77734375" style="106" customWidth="1"/>
    <col min="9737" max="9738" width="11.6640625" style="106" customWidth="1"/>
    <col min="9739" max="9739" width="9.33203125" style="106" customWidth="1"/>
    <col min="9740" max="9740" width="7.6640625" style="106" customWidth="1"/>
    <col min="9741" max="9984" width="11.6640625" style="106"/>
    <col min="9985" max="9985" width="11.6640625" style="106" customWidth="1"/>
    <col min="9986" max="9986" width="13.109375" style="106" customWidth="1"/>
    <col min="9987" max="9989" width="11.6640625" style="106" customWidth="1"/>
    <col min="9990" max="9990" width="14.21875" style="106" customWidth="1"/>
    <col min="9991" max="9991" width="10.109375" style="106" customWidth="1"/>
    <col min="9992" max="9992" width="10.77734375" style="106" customWidth="1"/>
    <col min="9993" max="9994" width="11.6640625" style="106" customWidth="1"/>
    <col min="9995" max="9995" width="9.33203125" style="106" customWidth="1"/>
    <col min="9996" max="9996" width="7.6640625" style="106" customWidth="1"/>
    <col min="9997" max="10240" width="11.6640625" style="106"/>
    <col min="10241" max="10241" width="11.6640625" style="106" customWidth="1"/>
    <col min="10242" max="10242" width="13.109375" style="106" customWidth="1"/>
    <col min="10243" max="10245" width="11.6640625" style="106" customWidth="1"/>
    <col min="10246" max="10246" width="14.21875" style="106" customWidth="1"/>
    <col min="10247" max="10247" width="10.109375" style="106" customWidth="1"/>
    <col min="10248" max="10248" width="10.77734375" style="106" customWidth="1"/>
    <col min="10249" max="10250" width="11.6640625" style="106" customWidth="1"/>
    <col min="10251" max="10251" width="9.33203125" style="106" customWidth="1"/>
    <col min="10252" max="10252" width="7.6640625" style="106" customWidth="1"/>
    <col min="10253" max="10496" width="11.6640625" style="106"/>
    <col min="10497" max="10497" width="11.6640625" style="106" customWidth="1"/>
    <col min="10498" max="10498" width="13.109375" style="106" customWidth="1"/>
    <col min="10499" max="10501" width="11.6640625" style="106" customWidth="1"/>
    <col min="10502" max="10502" width="14.21875" style="106" customWidth="1"/>
    <col min="10503" max="10503" width="10.109375" style="106" customWidth="1"/>
    <col min="10504" max="10504" width="10.77734375" style="106" customWidth="1"/>
    <col min="10505" max="10506" width="11.6640625" style="106" customWidth="1"/>
    <col min="10507" max="10507" width="9.33203125" style="106" customWidth="1"/>
    <col min="10508" max="10508" width="7.6640625" style="106" customWidth="1"/>
    <col min="10509" max="10752" width="11.6640625" style="106"/>
    <col min="10753" max="10753" width="11.6640625" style="106" customWidth="1"/>
    <col min="10754" max="10754" width="13.109375" style="106" customWidth="1"/>
    <col min="10755" max="10757" width="11.6640625" style="106" customWidth="1"/>
    <col min="10758" max="10758" width="14.21875" style="106" customWidth="1"/>
    <col min="10759" max="10759" width="10.109375" style="106" customWidth="1"/>
    <col min="10760" max="10760" width="10.77734375" style="106" customWidth="1"/>
    <col min="10761" max="10762" width="11.6640625" style="106" customWidth="1"/>
    <col min="10763" max="10763" width="9.33203125" style="106" customWidth="1"/>
    <col min="10764" max="10764" width="7.6640625" style="106" customWidth="1"/>
    <col min="10765" max="11008" width="11.6640625" style="106"/>
    <col min="11009" max="11009" width="11.6640625" style="106" customWidth="1"/>
    <col min="11010" max="11010" width="13.109375" style="106" customWidth="1"/>
    <col min="11011" max="11013" width="11.6640625" style="106" customWidth="1"/>
    <col min="11014" max="11014" width="14.21875" style="106" customWidth="1"/>
    <col min="11015" max="11015" width="10.109375" style="106" customWidth="1"/>
    <col min="11016" max="11016" width="10.77734375" style="106" customWidth="1"/>
    <col min="11017" max="11018" width="11.6640625" style="106" customWidth="1"/>
    <col min="11019" max="11019" width="9.33203125" style="106" customWidth="1"/>
    <col min="11020" max="11020" width="7.6640625" style="106" customWidth="1"/>
    <col min="11021" max="11264" width="11.6640625" style="106"/>
    <col min="11265" max="11265" width="11.6640625" style="106" customWidth="1"/>
    <col min="11266" max="11266" width="13.109375" style="106" customWidth="1"/>
    <col min="11267" max="11269" width="11.6640625" style="106" customWidth="1"/>
    <col min="11270" max="11270" width="14.21875" style="106" customWidth="1"/>
    <col min="11271" max="11271" width="10.109375" style="106" customWidth="1"/>
    <col min="11272" max="11272" width="10.77734375" style="106" customWidth="1"/>
    <col min="11273" max="11274" width="11.6640625" style="106" customWidth="1"/>
    <col min="11275" max="11275" width="9.33203125" style="106" customWidth="1"/>
    <col min="11276" max="11276" width="7.6640625" style="106" customWidth="1"/>
    <col min="11277" max="11520" width="11.6640625" style="106"/>
    <col min="11521" max="11521" width="11.6640625" style="106" customWidth="1"/>
    <col min="11522" max="11522" width="13.109375" style="106" customWidth="1"/>
    <col min="11523" max="11525" width="11.6640625" style="106" customWidth="1"/>
    <col min="11526" max="11526" width="14.21875" style="106" customWidth="1"/>
    <col min="11527" max="11527" width="10.109375" style="106" customWidth="1"/>
    <col min="11528" max="11528" width="10.77734375" style="106" customWidth="1"/>
    <col min="11529" max="11530" width="11.6640625" style="106" customWidth="1"/>
    <col min="11531" max="11531" width="9.33203125" style="106" customWidth="1"/>
    <col min="11532" max="11532" width="7.6640625" style="106" customWidth="1"/>
    <col min="11533" max="11776" width="11.6640625" style="106"/>
    <col min="11777" max="11777" width="11.6640625" style="106" customWidth="1"/>
    <col min="11778" max="11778" width="13.109375" style="106" customWidth="1"/>
    <col min="11779" max="11781" width="11.6640625" style="106" customWidth="1"/>
    <col min="11782" max="11782" width="14.21875" style="106" customWidth="1"/>
    <col min="11783" max="11783" width="10.109375" style="106" customWidth="1"/>
    <col min="11784" max="11784" width="10.77734375" style="106" customWidth="1"/>
    <col min="11785" max="11786" width="11.6640625" style="106" customWidth="1"/>
    <col min="11787" max="11787" width="9.33203125" style="106" customWidth="1"/>
    <col min="11788" max="11788" width="7.6640625" style="106" customWidth="1"/>
    <col min="11789" max="12032" width="11.6640625" style="106"/>
    <col min="12033" max="12033" width="11.6640625" style="106" customWidth="1"/>
    <col min="12034" max="12034" width="13.109375" style="106" customWidth="1"/>
    <col min="12035" max="12037" width="11.6640625" style="106" customWidth="1"/>
    <col min="12038" max="12038" width="14.21875" style="106" customWidth="1"/>
    <col min="12039" max="12039" width="10.109375" style="106" customWidth="1"/>
    <col min="12040" max="12040" width="10.77734375" style="106" customWidth="1"/>
    <col min="12041" max="12042" width="11.6640625" style="106" customWidth="1"/>
    <col min="12043" max="12043" width="9.33203125" style="106" customWidth="1"/>
    <col min="12044" max="12044" width="7.6640625" style="106" customWidth="1"/>
    <col min="12045" max="12288" width="11.6640625" style="106"/>
    <col min="12289" max="12289" width="11.6640625" style="106" customWidth="1"/>
    <col min="12290" max="12290" width="13.109375" style="106" customWidth="1"/>
    <col min="12291" max="12293" width="11.6640625" style="106" customWidth="1"/>
    <col min="12294" max="12294" width="14.21875" style="106" customWidth="1"/>
    <col min="12295" max="12295" width="10.109375" style="106" customWidth="1"/>
    <col min="12296" max="12296" width="10.77734375" style="106" customWidth="1"/>
    <col min="12297" max="12298" width="11.6640625" style="106" customWidth="1"/>
    <col min="12299" max="12299" width="9.33203125" style="106" customWidth="1"/>
    <col min="12300" max="12300" width="7.6640625" style="106" customWidth="1"/>
    <col min="12301" max="12544" width="11.6640625" style="106"/>
    <col min="12545" max="12545" width="11.6640625" style="106" customWidth="1"/>
    <col min="12546" max="12546" width="13.109375" style="106" customWidth="1"/>
    <col min="12547" max="12549" width="11.6640625" style="106" customWidth="1"/>
    <col min="12550" max="12550" width="14.21875" style="106" customWidth="1"/>
    <col min="12551" max="12551" width="10.109375" style="106" customWidth="1"/>
    <col min="12552" max="12552" width="10.77734375" style="106" customWidth="1"/>
    <col min="12553" max="12554" width="11.6640625" style="106" customWidth="1"/>
    <col min="12555" max="12555" width="9.33203125" style="106" customWidth="1"/>
    <col min="12556" max="12556" width="7.6640625" style="106" customWidth="1"/>
    <col min="12557" max="12800" width="11.6640625" style="106"/>
    <col min="12801" max="12801" width="11.6640625" style="106" customWidth="1"/>
    <col min="12802" max="12802" width="13.109375" style="106" customWidth="1"/>
    <col min="12803" max="12805" width="11.6640625" style="106" customWidth="1"/>
    <col min="12806" max="12806" width="14.21875" style="106" customWidth="1"/>
    <col min="12807" max="12807" width="10.109375" style="106" customWidth="1"/>
    <col min="12808" max="12808" width="10.77734375" style="106" customWidth="1"/>
    <col min="12809" max="12810" width="11.6640625" style="106" customWidth="1"/>
    <col min="12811" max="12811" width="9.33203125" style="106" customWidth="1"/>
    <col min="12812" max="12812" width="7.6640625" style="106" customWidth="1"/>
    <col min="12813" max="13056" width="11.6640625" style="106"/>
    <col min="13057" max="13057" width="11.6640625" style="106" customWidth="1"/>
    <col min="13058" max="13058" width="13.109375" style="106" customWidth="1"/>
    <col min="13059" max="13061" width="11.6640625" style="106" customWidth="1"/>
    <col min="13062" max="13062" width="14.21875" style="106" customWidth="1"/>
    <col min="13063" max="13063" width="10.109375" style="106" customWidth="1"/>
    <col min="13064" max="13064" width="10.77734375" style="106" customWidth="1"/>
    <col min="13065" max="13066" width="11.6640625" style="106" customWidth="1"/>
    <col min="13067" max="13067" width="9.33203125" style="106" customWidth="1"/>
    <col min="13068" max="13068" width="7.6640625" style="106" customWidth="1"/>
    <col min="13069" max="13312" width="11.6640625" style="106"/>
    <col min="13313" max="13313" width="11.6640625" style="106" customWidth="1"/>
    <col min="13314" max="13314" width="13.109375" style="106" customWidth="1"/>
    <col min="13315" max="13317" width="11.6640625" style="106" customWidth="1"/>
    <col min="13318" max="13318" width="14.21875" style="106" customWidth="1"/>
    <col min="13319" max="13319" width="10.109375" style="106" customWidth="1"/>
    <col min="13320" max="13320" width="10.77734375" style="106" customWidth="1"/>
    <col min="13321" max="13322" width="11.6640625" style="106" customWidth="1"/>
    <col min="13323" max="13323" width="9.33203125" style="106" customWidth="1"/>
    <col min="13324" max="13324" width="7.6640625" style="106" customWidth="1"/>
    <col min="13325" max="13568" width="11.6640625" style="106"/>
    <col min="13569" max="13569" width="11.6640625" style="106" customWidth="1"/>
    <col min="13570" max="13570" width="13.109375" style="106" customWidth="1"/>
    <col min="13571" max="13573" width="11.6640625" style="106" customWidth="1"/>
    <col min="13574" max="13574" width="14.21875" style="106" customWidth="1"/>
    <col min="13575" max="13575" width="10.109375" style="106" customWidth="1"/>
    <col min="13576" max="13576" width="10.77734375" style="106" customWidth="1"/>
    <col min="13577" max="13578" width="11.6640625" style="106" customWidth="1"/>
    <col min="13579" max="13579" width="9.33203125" style="106" customWidth="1"/>
    <col min="13580" max="13580" width="7.6640625" style="106" customWidth="1"/>
    <col min="13581" max="13824" width="11.6640625" style="106"/>
    <col min="13825" max="13825" width="11.6640625" style="106" customWidth="1"/>
    <col min="13826" max="13826" width="13.109375" style="106" customWidth="1"/>
    <col min="13827" max="13829" width="11.6640625" style="106" customWidth="1"/>
    <col min="13830" max="13830" width="14.21875" style="106" customWidth="1"/>
    <col min="13831" max="13831" width="10.109375" style="106" customWidth="1"/>
    <col min="13832" max="13832" width="10.77734375" style="106" customWidth="1"/>
    <col min="13833" max="13834" width="11.6640625" style="106" customWidth="1"/>
    <col min="13835" max="13835" width="9.33203125" style="106" customWidth="1"/>
    <col min="13836" max="13836" width="7.6640625" style="106" customWidth="1"/>
    <col min="13837" max="14080" width="11.6640625" style="106"/>
    <col min="14081" max="14081" width="11.6640625" style="106" customWidth="1"/>
    <col min="14082" max="14082" width="13.109375" style="106" customWidth="1"/>
    <col min="14083" max="14085" width="11.6640625" style="106" customWidth="1"/>
    <col min="14086" max="14086" width="14.21875" style="106" customWidth="1"/>
    <col min="14087" max="14087" width="10.109375" style="106" customWidth="1"/>
    <col min="14088" max="14088" width="10.77734375" style="106" customWidth="1"/>
    <col min="14089" max="14090" width="11.6640625" style="106" customWidth="1"/>
    <col min="14091" max="14091" width="9.33203125" style="106" customWidth="1"/>
    <col min="14092" max="14092" width="7.6640625" style="106" customWidth="1"/>
    <col min="14093" max="14336" width="11.6640625" style="106"/>
    <col min="14337" max="14337" width="11.6640625" style="106" customWidth="1"/>
    <col min="14338" max="14338" width="13.109375" style="106" customWidth="1"/>
    <col min="14339" max="14341" width="11.6640625" style="106" customWidth="1"/>
    <col min="14342" max="14342" width="14.21875" style="106" customWidth="1"/>
    <col min="14343" max="14343" width="10.109375" style="106" customWidth="1"/>
    <col min="14344" max="14344" width="10.77734375" style="106" customWidth="1"/>
    <col min="14345" max="14346" width="11.6640625" style="106" customWidth="1"/>
    <col min="14347" max="14347" width="9.33203125" style="106" customWidth="1"/>
    <col min="14348" max="14348" width="7.6640625" style="106" customWidth="1"/>
    <col min="14349" max="14592" width="11.6640625" style="106"/>
    <col min="14593" max="14593" width="11.6640625" style="106" customWidth="1"/>
    <col min="14594" max="14594" width="13.109375" style="106" customWidth="1"/>
    <col min="14595" max="14597" width="11.6640625" style="106" customWidth="1"/>
    <col min="14598" max="14598" width="14.21875" style="106" customWidth="1"/>
    <col min="14599" max="14599" width="10.109375" style="106" customWidth="1"/>
    <col min="14600" max="14600" width="10.77734375" style="106" customWidth="1"/>
    <col min="14601" max="14602" width="11.6640625" style="106" customWidth="1"/>
    <col min="14603" max="14603" width="9.33203125" style="106" customWidth="1"/>
    <col min="14604" max="14604" width="7.6640625" style="106" customWidth="1"/>
    <col min="14605" max="14848" width="11.6640625" style="106"/>
    <col min="14849" max="14849" width="11.6640625" style="106" customWidth="1"/>
    <col min="14850" max="14850" width="13.109375" style="106" customWidth="1"/>
    <col min="14851" max="14853" width="11.6640625" style="106" customWidth="1"/>
    <col min="14854" max="14854" width="14.21875" style="106" customWidth="1"/>
    <col min="14855" max="14855" width="10.109375" style="106" customWidth="1"/>
    <col min="14856" max="14856" width="10.77734375" style="106" customWidth="1"/>
    <col min="14857" max="14858" width="11.6640625" style="106" customWidth="1"/>
    <col min="14859" max="14859" width="9.33203125" style="106" customWidth="1"/>
    <col min="14860" max="14860" width="7.6640625" style="106" customWidth="1"/>
    <col min="14861" max="15104" width="11.6640625" style="106"/>
    <col min="15105" max="15105" width="11.6640625" style="106" customWidth="1"/>
    <col min="15106" max="15106" width="13.109375" style="106" customWidth="1"/>
    <col min="15107" max="15109" width="11.6640625" style="106" customWidth="1"/>
    <col min="15110" max="15110" width="14.21875" style="106" customWidth="1"/>
    <col min="15111" max="15111" width="10.109375" style="106" customWidth="1"/>
    <col min="15112" max="15112" width="10.77734375" style="106" customWidth="1"/>
    <col min="15113" max="15114" width="11.6640625" style="106" customWidth="1"/>
    <col min="15115" max="15115" width="9.33203125" style="106" customWidth="1"/>
    <col min="15116" max="15116" width="7.6640625" style="106" customWidth="1"/>
    <col min="15117" max="15360" width="11.6640625" style="106"/>
    <col min="15361" max="15361" width="11.6640625" style="106" customWidth="1"/>
    <col min="15362" max="15362" width="13.109375" style="106" customWidth="1"/>
    <col min="15363" max="15365" width="11.6640625" style="106" customWidth="1"/>
    <col min="15366" max="15366" width="14.21875" style="106" customWidth="1"/>
    <col min="15367" max="15367" width="10.109375" style="106" customWidth="1"/>
    <col min="15368" max="15368" width="10.77734375" style="106" customWidth="1"/>
    <col min="15369" max="15370" width="11.6640625" style="106" customWidth="1"/>
    <col min="15371" max="15371" width="9.33203125" style="106" customWidth="1"/>
    <col min="15372" max="15372" width="7.6640625" style="106" customWidth="1"/>
    <col min="15373" max="15616" width="11.6640625" style="106"/>
    <col min="15617" max="15617" width="11.6640625" style="106" customWidth="1"/>
    <col min="15618" max="15618" width="13.109375" style="106" customWidth="1"/>
    <col min="15619" max="15621" width="11.6640625" style="106" customWidth="1"/>
    <col min="15622" max="15622" width="14.21875" style="106" customWidth="1"/>
    <col min="15623" max="15623" width="10.109375" style="106" customWidth="1"/>
    <col min="15624" max="15624" width="10.77734375" style="106" customWidth="1"/>
    <col min="15625" max="15626" width="11.6640625" style="106" customWidth="1"/>
    <col min="15627" max="15627" width="9.33203125" style="106" customWidth="1"/>
    <col min="15628" max="15628" width="7.6640625" style="106" customWidth="1"/>
    <col min="15629" max="15872" width="11.6640625" style="106"/>
    <col min="15873" max="15873" width="11.6640625" style="106" customWidth="1"/>
    <col min="15874" max="15874" width="13.109375" style="106" customWidth="1"/>
    <col min="15875" max="15877" width="11.6640625" style="106" customWidth="1"/>
    <col min="15878" max="15878" width="14.21875" style="106" customWidth="1"/>
    <col min="15879" max="15879" width="10.109375" style="106" customWidth="1"/>
    <col min="15880" max="15880" width="10.77734375" style="106" customWidth="1"/>
    <col min="15881" max="15882" width="11.6640625" style="106" customWidth="1"/>
    <col min="15883" max="15883" width="9.33203125" style="106" customWidth="1"/>
    <col min="15884" max="15884" width="7.6640625" style="106" customWidth="1"/>
    <col min="15885" max="16128" width="11.6640625" style="106"/>
    <col min="16129" max="16129" width="11.6640625" style="106" customWidth="1"/>
    <col min="16130" max="16130" width="13.109375" style="106" customWidth="1"/>
    <col min="16131" max="16133" width="11.6640625" style="106" customWidth="1"/>
    <col min="16134" max="16134" width="14.21875" style="106" customWidth="1"/>
    <col min="16135" max="16135" width="10.109375" style="106" customWidth="1"/>
    <col min="16136" max="16136" width="10.77734375" style="106" customWidth="1"/>
    <col min="16137" max="16138" width="11.6640625" style="106" customWidth="1"/>
    <col min="16139" max="16139" width="9.33203125" style="106" customWidth="1"/>
    <col min="16140" max="16140" width="7.6640625" style="106" customWidth="1"/>
    <col min="16141" max="16384" width="11.6640625" style="106"/>
  </cols>
  <sheetData>
    <row r="1" spans="1:16" s="77" customFormat="1" ht="27" customHeight="1">
      <c r="A1" s="75" t="s">
        <v>180</v>
      </c>
      <c r="B1" s="76"/>
      <c r="C1" s="76"/>
      <c r="D1" s="76"/>
      <c r="E1" s="76"/>
      <c r="F1" s="76"/>
      <c r="G1" s="76"/>
      <c r="H1" s="76"/>
      <c r="I1" s="76"/>
      <c r="J1" s="420" t="s">
        <v>353</v>
      </c>
      <c r="K1" s="420"/>
    </row>
    <row r="2" spans="1:16" s="80" customFormat="1" ht="6.75" customHeight="1" thickBot="1">
      <c r="A2" s="78"/>
      <c r="B2" s="78"/>
      <c r="C2" s="78"/>
      <c r="D2" s="78"/>
      <c r="E2" s="78"/>
      <c r="F2" s="78"/>
      <c r="G2" s="78"/>
      <c r="H2" s="79"/>
      <c r="I2" s="79"/>
      <c r="J2" s="79"/>
      <c r="K2" s="79"/>
    </row>
    <row r="3" spans="1:16" s="80" customFormat="1" ht="32.25" customHeight="1" thickBot="1">
      <c r="A3" s="429" t="s">
        <v>181</v>
      </c>
      <c r="B3" s="429"/>
      <c r="C3" s="429"/>
      <c r="D3" s="429"/>
      <c r="E3" s="429"/>
      <c r="F3" s="429"/>
      <c r="G3" s="429"/>
      <c r="H3" s="429"/>
      <c r="I3" s="430"/>
      <c r="J3" s="81" t="s">
        <v>182</v>
      </c>
      <c r="K3" s="82" t="s">
        <v>183</v>
      </c>
    </row>
    <row r="4" spans="1:16" s="86" customFormat="1" ht="24.9" customHeight="1">
      <c r="A4" s="83" t="s">
        <v>184</v>
      </c>
      <c r="B4" s="83" t="s">
        <v>185</v>
      </c>
      <c r="C4" s="83"/>
      <c r="D4" s="83"/>
      <c r="E4" s="83"/>
      <c r="F4" s="83" t="s">
        <v>186</v>
      </c>
      <c r="G4" s="83" t="s">
        <v>185</v>
      </c>
      <c r="H4" s="84"/>
      <c r="I4" s="85" t="s">
        <v>187</v>
      </c>
      <c r="J4" s="431">
        <v>42894</v>
      </c>
      <c r="K4" s="431"/>
      <c r="M4" s="87"/>
      <c r="N4" s="87"/>
    </row>
    <row r="5" spans="1:16" s="80" customFormat="1" ht="12" customHeight="1" thickBot="1">
      <c r="A5" s="88"/>
      <c r="B5" s="88"/>
      <c r="C5" s="88"/>
      <c r="D5" s="88"/>
      <c r="E5" s="88"/>
      <c r="F5" s="88"/>
      <c r="G5" s="88"/>
      <c r="H5" s="88"/>
      <c r="I5" s="88"/>
      <c r="J5" s="88"/>
      <c r="K5" s="88"/>
      <c r="M5" s="87"/>
      <c r="N5" s="86"/>
      <c r="O5" s="86"/>
      <c r="P5" s="86"/>
    </row>
    <row r="6" spans="1:16" s="80" customFormat="1" ht="20.25" customHeight="1">
      <c r="A6" s="432" t="s">
        <v>188</v>
      </c>
      <c r="B6" s="433" t="s">
        <v>189</v>
      </c>
      <c r="C6" s="434"/>
      <c r="D6" s="437" t="s">
        <v>190</v>
      </c>
      <c r="E6" s="439" t="s">
        <v>289</v>
      </c>
      <c r="F6" s="440"/>
      <c r="G6" s="437" t="s">
        <v>191</v>
      </c>
      <c r="H6" s="443"/>
      <c r="I6" s="444"/>
      <c r="J6" s="444"/>
      <c r="K6" s="445"/>
      <c r="M6" s="87"/>
    </row>
    <row r="7" spans="1:16" s="80" customFormat="1" ht="20.25" customHeight="1">
      <c r="A7" s="432"/>
      <c r="B7" s="435"/>
      <c r="C7" s="436"/>
      <c r="D7" s="438"/>
      <c r="E7" s="441"/>
      <c r="F7" s="442"/>
      <c r="G7" s="438"/>
      <c r="H7" s="446"/>
      <c r="I7" s="447"/>
      <c r="J7" s="447"/>
      <c r="K7" s="448"/>
      <c r="M7" s="87"/>
    </row>
    <row r="8" spans="1:16" s="94" customFormat="1">
      <c r="A8" s="89" t="s">
        <v>192</v>
      </c>
      <c r="B8" s="90" t="s">
        <v>193</v>
      </c>
      <c r="C8" s="91" t="s">
        <v>194</v>
      </c>
      <c r="D8" s="92"/>
      <c r="E8" s="93" t="s">
        <v>195</v>
      </c>
      <c r="F8" s="387"/>
      <c r="G8" s="394"/>
      <c r="H8" s="93" t="s">
        <v>196</v>
      </c>
      <c r="I8" s="387"/>
      <c r="J8" s="388"/>
      <c r="K8" s="389"/>
      <c r="M8" s="80"/>
      <c r="N8" s="80"/>
      <c r="O8" s="80"/>
      <c r="P8" s="80"/>
    </row>
    <row r="9" spans="1:16" s="95" customFormat="1" ht="15.9" customHeight="1">
      <c r="A9" s="134" t="s">
        <v>197</v>
      </c>
      <c r="B9" s="130"/>
      <c r="C9" s="136" t="s">
        <v>198</v>
      </c>
      <c r="D9" s="130"/>
      <c r="E9" s="136" t="s">
        <v>199</v>
      </c>
      <c r="F9" s="425"/>
      <c r="G9" s="426"/>
      <c r="H9" s="136" t="s">
        <v>200</v>
      </c>
      <c r="I9" s="421"/>
      <c r="J9" s="421"/>
      <c r="K9" s="422"/>
      <c r="M9" s="80"/>
      <c r="N9" s="80"/>
      <c r="O9" s="80"/>
      <c r="P9" s="80"/>
    </row>
    <row r="10" spans="1:16" s="95" customFormat="1" ht="15.9" customHeight="1">
      <c r="A10" s="132" t="s">
        <v>355</v>
      </c>
      <c r="B10" s="129"/>
      <c r="C10" s="133" t="s">
        <v>356</v>
      </c>
      <c r="D10" s="129"/>
      <c r="E10" s="133" t="s">
        <v>357</v>
      </c>
      <c r="F10" s="425"/>
      <c r="G10" s="426"/>
      <c r="H10" s="133" t="s">
        <v>358</v>
      </c>
      <c r="I10" s="421"/>
      <c r="J10" s="421"/>
      <c r="K10" s="422"/>
      <c r="M10" s="80"/>
      <c r="N10" s="80"/>
      <c r="O10" s="80"/>
      <c r="P10" s="80"/>
    </row>
    <row r="11" spans="1:16" s="95" customFormat="1" ht="15.9" customHeight="1" thickBot="1">
      <c r="A11" s="135" t="s">
        <v>201</v>
      </c>
      <c r="B11" s="131"/>
      <c r="C11" s="137" t="s">
        <v>202</v>
      </c>
      <c r="D11" s="131"/>
      <c r="E11" s="137" t="s">
        <v>203</v>
      </c>
      <c r="F11" s="427"/>
      <c r="G11" s="428"/>
      <c r="H11" s="137" t="s">
        <v>200</v>
      </c>
      <c r="I11" s="423"/>
      <c r="J11" s="423"/>
      <c r="K11" s="424"/>
      <c r="L11" s="96"/>
      <c r="M11" s="87"/>
      <c r="N11" s="80"/>
      <c r="O11" s="80"/>
      <c r="P11" s="80"/>
    </row>
    <row r="12" spans="1:16" s="95" customFormat="1" ht="15.75" customHeight="1" thickBot="1">
      <c r="A12" s="97"/>
      <c r="B12" s="98"/>
      <c r="C12" s="97"/>
      <c r="D12" s="99"/>
      <c r="E12" s="97"/>
      <c r="F12" s="98"/>
      <c r="G12" s="97"/>
      <c r="H12" s="98"/>
      <c r="I12" s="98"/>
      <c r="J12" s="98"/>
      <c r="K12" s="98"/>
      <c r="L12" s="96"/>
      <c r="M12" s="80"/>
      <c r="N12" s="80"/>
      <c r="O12" s="80"/>
      <c r="P12" s="80"/>
    </row>
    <row r="13" spans="1:16" s="95" customFormat="1" ht="17.100000000000001" customHeight="1">
      <c r="A13" s="390" t="s">
        <v>204</v>
      </c>
      <c r="B13" s="459"/>
      <c r="C13" s="460" t="s">
        <v>205</v>
      </c>
      <c r="D13" s="391"/>
      <c r="E13" s="391"/>
      <c r="F13" s="390" t="s">
        <v>206</v>
      </c>
      <c r="G13" s="461"/>
      <c r="H13" s="461"/>
      <c r="I13" s="461"/>
      <c r="J13" s="461"/>
      <c r="K13" s="462"/>
      <c r="M13" s="87" t="s">
        <v>207</v>
      </c>
      <c r="N13" s="87" t="s">
        <v>208</v>
      </c>
      <c r="O13" s="80"/>
      <c r="P13" s="80"/>
    </row>
    <row r="14" spans="1:16" s="80" customFormat="1" ht="16.5" customHeight="1">
      <c r="A14" s="449"/>
      <c r="B14" s="450"/>
      <c r="C14" s="92" t="s">
        <v>209</v>
      </c>
      <c r="D14" s="387" t="str">
        <f>'規格書(英文版)'!A4</f>
        <v>EPIC-65-RTA</v>
      </c>
      <c r="E14" s="389"/>
      <c r="F14" s="145" t="s">
        <v>361</v>
      </c>
      <c r="G14" s="138" t="s">
        <v>362</v>
      </c>
      <c r="H14" s="139" t="s">
        <v>363</v>
      </c>
      <c r="I14" s="140"/>
      <c r="J14" s="141" t="s">
        <v>364</v>
      </c>
      <c r="K14" s="142"/>
      <c r="L14" s="101"/>
      <c r="M14" s="87" t="s">
        <v>210</v>
      </c>
      <c r="N14" s="87" t="s">
        <v>208</v>
      </c>
    </row>
    <row r="15" spans="1:16" s="80" customFormat="1" ht="16.5" customHeight="1">
      <c r="A15" s="451"/>
      <c r="B15" s="452"/>
      <c r="C15" s="102" t="s">
        <v>205</v>
      </c>
      <c r="D15" s="455" t="str">
        <f>'規格書 (簡中版)'!E5</f>
        <v>室內軌道燈</v>
      </c>
      <c r="E15" s="456"/>
      <c r="F15" s="466" t="s">
        <v>365</v>
      </c>
      <c r="G15" s="466"/>
      <c r="H15" s="457" t="s">
        <v>366</v>
      </c>
      <c r="I15" s="458"/>
      <c r="J15" s="457" t="s">
        <v>367</v>
      </c>
      <c r="K15" s="458"/>
      <c r="L15" s="101"/>
      <c r="M15" s="87" t="s">
        <v>211</v>
      </c>
      <c r="N15" s="87" t="s">
        <v>212</v>
      </c>
    </row>
    <row r="16" spans="1:16" s="80" customFormat="1" ht="16.5" customHeight="1">
      <c r="A16" s="451"/>
      <c r="B16" s="452"/>
      <c r="C16" s="103" t="s">
        <v>522</v>
      </c>
      <c r="D16" s="395" t="s">
        <v>213</v>
      </c>
      <c r="E16" s="398"/>
      <c r="F16" s="467"/>
      <c r="G16" s="468"/>
      <c r="H16" s="469"/>
      <c r="I16" s="470"/>
      <c r="J16" s="471"/>
      <c r="K16" s="472"/>
      <c r="L16" s="101"/>
      <c r="M16" s="87" t="s">
        <v>214</v>
      </c>
      <c r="N16" s="87" t="s">
        <v>215</v>
      </c>
    </row>
    <row r="17" spans="1:33" s="80" customFormat="1" ht="16.5" customHeight="1">
      <c r="A17" s="451"/>
      <c r="B17" s="452"/>
      <c r="C17" s="103" t="s">
        <v>524</v>
      </c>
      <c r="D17" s="395" t="s">
        <v>532</v>
      </c>
      <c r="E17" s="398"/>
      <c r="F17" s="146" t="s">
        <v>368</v>
      </c>
      <c r="G17" s="185"/>
      <c r="H17" s="143" t="s">
        <v>369</v>
      </c>
      <c r="I17" s="184"/>
      <c r="J17" s="144" t="s">
        <v>368</v>
      </c>
      <c r="K17" s="183">
        <v>12</v>
      </c>
      <c r="L17" s="101"/>
      <c r="M17" s="104"/>
    </row>
    <row r="18" spans="1:33" s="80" customFormat="1" ht="16.5" customHeight="1">
      <c r="A18" s="451"/>
      <c r="B18" s="452"/>
      <c r="C18" s="103" t="s">
        <v>523</v>
      </c>
      <c r="D18" s="395" t="s">
        <v>523</v>
      </c>
      <c r="E18" s="398"/>
      <c r="F18" s="147" t="s">
        <v>370</v>
      </c>
      <c r="G18" s="180"/>
      <c r="H18" s="147" t="s">
        <v>371</v>
      </c>
      <c r="I18" s="181"/>
      <c r="J18" s="148" t="s">
        <v>372</v>
      </c>
      <c r="K18" s="182"/>
      <c r="L18" s="101"/>
      <c r="M18" s="104"/>
    </row>
    <row r="19" spans="1:33" s="80" customFormat="1" ht="16.5" customHeight="1" thickBot="1">
      <c r="A19" s="453"/>
      <c r="B19" s="454"/>
      <c r="C19" s="103" t="s">
        <v>523</v>
      </c>
      <c r="D19" s="395" t="s">
        <v>523</v>
      </c>
      <c r="E19" s="398"/>
      <c r="F19" s="473"/>
      <c r="G19" s="474"/>
      <c r="H19" s="474"/>
      <c r="I19" s="474"/>
      <c r="J19" s="474"/>
      <c r="K19" s="475"/>
      <c r="L19" s="101"/>
      <c r="M19" s="104"/>
    </row>
    <row r="20" spans="1:33" ht="6.75" customHeight="1">
      <c r="A20" s="463"/>
      <c r="B20" s="463"/>
      <c r="C20" s="463"/>
      <c r="D20" s="463"/>
      <c r="E20" s="463"/>
      <c r="F20" s="464"/>
      <c r="G20" s="464"/>
      <c r="H20" s="464"/>
      <c r="I20" s="464"/>
      <c r="J20" s="464"/>
      <c r="K20" s="464"/>
      <c r="L20" s="105"/>
    </row>
    <row r="21" spans="1:33" s="101" customFormat="1" ht="22.5" customHeight="1" thickBot="1">
      <c r="A21" s="465" t="s">
        <v>360</v>
      </c>
      <c r="B21" s="465"/>
      <c r="C21" s="465"/>
      <c r="D21" s="465"/>
      <c r="E21" s="465"/>
      <c r="F21" s="465"/>
      <c r="G21" s="465"/>
      <c r="H21" s="465"/>
      <c r="I21" s="465"/>
      <c r="J21" s="465"/>
      <c r="K21" s="465"/>
      <c r="M21" s="104"/>
    </row>
    <row r="22" spans="1:33" s="107" customFormat="1" ht="18" customHeight="1">
      <c r="A22" s="390" t="s">
        <v>216</v>
      </c>
      <c r="B22" s="391"/>
      <c r="C22" s="391"/>
      <c r="D22" s="391"/>
      <c r="E22" s="392"/>
      <c r="F22" s="391" t="s">
        <v>217</v>
      </c>
      <c r="G22" s="391"/>
      <c r="H22" s="391"/>
      <c r="I22" s="391"/>
      <c r="J22" s="391"/>
      <c r="K22" s="392"/>
      <c r="S22" s="108"/>
      <c r="T22" s="108"/>
      <c r="U22" s="108"/>
      <c r="V22" s="108"/>
      <c r="W22" s="108"/>
      <c r="X22" s="108"/>
      <c r="Y22" s="108"/>
      <c r="Z22" s="108"/>
      <c r="AA22" s="108"/>
      <c r="AB22" s="108"/>
      <c r="AC22" s="108"/>
      <c r="AD22" s="108"/>
      <c r="AE22" s="108"/>
      <c r="AF22" s="108"/>
      <c r="AG22" s="108"/>
    </row>
    <row r="23" spans="1:33" s="107" customFormat="1" ht="18" customHeight="1">
      <c r="A23" s="127" t="s">
        <v>218</v>
      </c>
      <c r="B23" s="126"/>
      <c r="C23" s="387" t="s">
        <v>351</v>
      </c>
      <c r="D23" s="388"/>
      <c r="E23" s="389"/>
      <c r="F23" s="388" t="s">
        <v>219</v>
      </c>
      <c r="G23" s="394"/>
      <c r="H23" s="395" t="s">
        <v>281</v>
      </c>
      <c r="I23" s="397"/>
      <c r="J23" s="397"/>
      <c r="K23" s="398"/>
      <c r="S23" s="108"/>
      <c r="T23" s="108"/>
      <c r="U23" s="108"/>
      <c r="V23" s="108"/>
      <c r="W23" s="108"/>
      <c r="X23" s="108"/>
      <c r="Y23" s="108"/>
      <c r="Z23" s="108"/>
      <c r="AA23" s="108"/>
      <c r="AB23" s="108"/>
      <c r="AC23" s="108"/>
      <c r="AD23" s="108"/>
      <c r="AE23" s="108"/>
      <c r="AF23" s="108"/>
      <c r="AG23" s="108"/>
    </row>
    <row r="24" spans="1:33" s="107" customFormat="1" ht="18" customHeight="1">
      <c r="A24" s="393" t="s">
        <v>221</v>
      </c>
      <c r="B24" s="394"/>
      <c r="C24" s="387" t="s">
        <v>228</v>
      </c>
      <c r="D24" s="388"/>
      <c r="E24" s="389"/>
      <c r="F24" s="416" t="s">
        <v>222</v>
      </c>
      <c r="G24" s="403"/>
      <c r="H24" s="395" t="str">
        <f>'規格書(英文版)'!E25</f>
        <v>-</v>
      </c>
      <c r="I24" s="397"/>
      <c r="J24" s="397"/>
      <c r="K24" s="398"/>
    </row>
    <row r="25" spans="1:33" s="107" customFormat="1" ht="18" customHeight="1">
      <c r="A25" s="127" t="s">
        <v>223</v>
      </c>
      <c r="B25" s="126"/>
      <c r="C25" s="387" t="s">
        <v>352</v>
      </c>
      <c r="D25" s="388"/>
      <c r="E25" s="389"/>
      <c r="F25" s="397" t="s">
        <v>280</v>
      </c>
      <c r="G25" s="396"/>
      <c r="H25" s="395" t="str">
        <f>'規格書(英文版)'!I25</f>
        <v>-</v>
      </c>
      <c r="I25" s="397"/>
      <c r="J25" s="397"/>
      <c r="K25" s="398"/>
    </row>
    <row r="26" spans="1:33" s="107" customFormat="1" ht="18" customHeight="1">
      <c r="A26" s="476" t="s">
        <v>270</v>
      </c>
      <c r="B26" s="477"/>
      <c r="C26" s="478" t="str">
        <f>'規格書(英文版)'!G18</f>
        <v>250mA / 36.5Vdc</v>
      </c>
      <c r="D26" s="479"/>
      <c r="E26" s="480"/>
      <c r="F26" s="397" t="s">
        <v>112</v>
      </c>
      <c r="G26" s="396"/>
      <c r="H26" s="395" t="str">
        <f>'規格書(英文版)'!E26</f>
        <v>-</v>
      </c>
      <c r="I26" s="397"/>
      <c r="J26" s="397"/>
      <c r="K26" s="398"/>
    </row>
    <row r="27" spans="1:33" s="107" customFormat="1" ht="18" customHeight="1">
      <c r="A27" s="402" t="s">
        <v>271</v>
      </c>
      <c r="B27" s="403"/>
      <c r="C27" s="481">
        <f>'規格書(英文版)'!G19</f>
        <v>90</v>
      </c>
      <c r="D27" s="482"/>
      <c r="E27" s="483"/>
      <c r="F27" s="397" t="s">
        <v>113</v>
      </c>
      <c r="G27" s="396"/>
      <c r="H27" s="395" t="str">
        <f>'規格書(英文版)'!I26</f>
        <v>-</v>
      </c>
      <c r="I27" s="397"/>
      <c r="J27" s="397"/>
      <c r="K27" s="398"/>
      <c r="M27" s="109"/>
      <c r="N27" s="110"/>
    </row>
    <row r="28" spans="1:33" s="107" customFormat="1" ht="18" customHeight="1">
      <c r="A28" s="402" t="s">
        <v>276</v>
      </c>
      <c r="B28" s="403"/>
      <c r="C28" s="417" t="s">
        <v>375</v>
      </c>
      <c r="D28" s="418"/>
      <c r="E28" s="419"/>
      <c r="F28" s="397" t="s">
        <v>224</v>
      </c>
      <c r="G28" s="396"/>
      <c r="H28" s="395" t="s">
        <v>225</v>
      </c>
      <c r="I28" s="397"/>
      <c r="J28" s="397"/>
      <c r="K28" s="398"/>
    </row>
    <row r="29" spans="1:33" s="107" customFormat="1" ht="18" customHeight="1">
      <c r="A29" s="402" t="s">
        <v>287</v>
      </c>
      <c r="B29" s="403"/>
      <c r="C29" s="404" t="str">
        <f>IF($C$28='規格書(英文版)'!G20,'規格書(英文版)'!G21,IF($C$28='規格書(英文版)'!H20,'規格書(英文版)'!H21,IF($C$28='規格書(英文版)'!I20,'規格書(英文版)'!I21,"-")))</f>
        <v>913lm</v>
      </c>
      <c r="D29" s="405"/>
      <c r="E29" s="406"/>
      <c r="F29" s="394"/>
      <c r="G29" s="407"/>
      <c r="H29" s="407"/>
      <c r="I29" s="407"/>
      <c r="J29" s="407"/>
      <c r="K29" s="408"/>
    </row>
    <row r="30" spans="1:33" s="107" customFormat="1" ht="18" customHeight="1">
      <c r="A30" s="402" t="s">
        <v>288</v>
      </c>
      <c r="B30" s="403"/>
      <c r="C30" s="404" t="str">
        <f>IF($C$28='規格書(英文版)'!G20,'規格書(英文版)'!G22,IF($C$28='規格書(英文版)'!H20,'規格書(英文版)'!H22,IF($C$28='規格書(英文版)'!I20,'規格書(英文版)'!I22,"-")))</f>
        <v>767lm</v>
      </c>
      <c r="D30" s="405"/>
      <c r="E30" s="406"/>
      <c r="F30" s="394"/>
      <c r="G30" s="407"/>
      <c r="H30" s="407"/>
      <c r="I30" s="407"/>
      <c r="J30" s="407"/>
      <c r="K30" s="408"/>
    </row>
    <row r="31" spans="1:33" s="107" customFormat="1" ht="18" customHeight="1" thickBot="1">
      <c r="A31" s="409" t="s">
        <v>275</v>
      </c>
      <c r="B31" s="410"/>
      <c r="C31" s="411" t="str">
        <f>'規格書(英文版)'!G16</f>
        <v>10W</v>
      </c>
      <c r="D31" s="412"/>
      <c r="E31" s="413"/>
      <c r="F31" s="414"/>
      <c r="G31" s="414"/>
      <c r="H31" s="414"/>
      <c r="I31" s="414"/>
      <c r="J31" s="414"/>
      <c r="K31" s="415"/>
      <c r="L31" s="109"/>
    </row>
    <row r="32" spans="1:33" s="107" customFormat="1" ht="18" customHeight="1">
      <c r="A32" s="390" t="s">
        <v>226</v>
      </c>
      <c r="B32" s="391"/>
      <c r="C32" s="391"/>
      <c r="D32" s="391"/>
      <c r="E32" s="391"/>
      <c r="F32" s="391"/>
      <c r="G32" s="391"/>
      <c r="H32" s="391"/>
      <c r="I32" s="391"/>
      <c r="J32" s="391"/>
      <c r="K32" s="392"/>
      <c r="M32" s="111"/>
      <c r="N32" s="112"/>
    </row>
    <row r="33" spans="1:14" s="107" customFormat="1" ht="18" customHeight="1">
      <c r="A33" s="393" t="s">
        <v>227</v>
      </c>
      <c r="B33" s="394"/>
      <c r="C33" s="395" t="s">
        <v>228</v>
      </c>
      <c r="D33" s="396"/>
      <c r="E33" s="158">
        <v>15</v>
      </c>
      <c r="F33" s="128" t="s">
        <v>354</v>
      </c>
      <c r="G33" s="395" t="s">
        <v>527</v>
      </c>
      <c r="H33" s="397"/>
      <c r="I33" s="397"/>
      <c r="J33" s="397"/>
      <c r="K33" s="398"/>
      <c r="M33" s="111"/>
      <c r="N33" s="114"/>
    </row>
    <row r="34" spans="1:14" s="107" customFormat="1" ht="18" customHeight="1">
      <c r="A34" s="100" t="s">
        <v>229</v>
      </c>
      <c r="B34" s="115"/>
      <c r="C34" s="395" t="s">
        <v>530</v>
      </c>
      <c r="D34" s="397"/>
      <c r="E34" s="398"/>
      <c r="F34" s="113" t="s">
        <v>78</v>
      </c>
      <c r="G34" s="399" t="s">
        <v>230</v>
      </c>
      <c r="H34" s="400"/>
      <c r="I34" s="400"/>
      <c r="J34" s="400"/>
      <c r="K34" s="401"/>
      <c r="M34" s="111"/>
      <c r="N34" s="114"/>
    </row>
    <row r="35" spans="1:14" s="107" customFormat="1" ht="18" customHeight="1">
      <c r="A35" s="393" t="s">
        <v>231</v>
      </c>
      <c r="B35" s="394"/>
      <c r="C35" s="395" t="s">
        <v>527</v>
      </c>
      <c r="D35" s="397"/>
      <c r="E35" s="398"/>
      <c r="F35" s="113" t="s">
        <v>232</v>
      </c>
      <c r="G35" s="399" t="s">
        <v>233</v>
      </c>
      <c r="H35" s="400"/>
      <c r="I35" s="400"/>
      <c r="J35" s="400"/>
      <c r="K35" s="401"/>
      <c r="M35" s="111"/>
      <c r="N35" s="114"/>
    </row>
    <row r="36" spans="1:14" s="107" customFormat="1" ht="18" customHeight="1">
      <c r="A36" s="159" t="s">
        <v>235</v>
      </c>
      <c r="B36" s="161"/>
      <c r="C36" s="395" t="s">
        <v>523</v>
      </c>
      <c r="D36" s="397"/>
      <c r="E36" s="398"/>
      <c r="F36" s="113" t="s">
        <v>234</v>
      </c>
      <c r="G36" s="399" t="s">
        <v>233</v>
      </c>
      <c r="H36" s="400"/>
      <c r="I36" s="400"/>
      <c r="J36" s="400"/>
      <c r="K36" s="401"/>
      <c r="M36" s="111"/>
      <c r="N36" s="116"/>
    </row>
    <row r="37" spans="1:14" s="107" customFormat="1" ht="18" customHeight="1">
      <c r="A37" s="393" t="s">
        <v>237</v>
      </c>
      <c r="B37" s="394"/>
      <c r="C37" s="395" t="s">
        <v>267</v>
      </c>
      <c r="D37" s="397"/>
      <c r="E37" s="398"/>
      <c r="F37" s="115" t="s">
        <v>236</v>
      </c>
      <c r="G37" s="399" t="s">
        <v>233</v>
      </c>
      <c r="H37" s="400"/>
      <c r="I37" s="400"/>
      <c r="J37" s="400"/>
      <c r="K37" s="401"/>
      <c r="M37" s="111"/>
      <c r="N37" s="116"/>
    </row>
    <row r="38" spans="1:14" s="107" customFormat="1" ht="18" customHeight="1">
      <c r="A38" s="393"/>
      <c r="B38" s="394"/>
      <c r="C38" s="395"/>
      <c r="D38" s="397"/>
      <c r="E38" s="398"/>
      <c r="F38" s="160" t="s">
        <v>238</v>
      </c>
      <c r="G38" s="395" t="s">
        <v>220</v>
      </c>
      <c r="H38" s="397"/>
      <c r="I38" s="397"/>
      <c r="J38" s="397"/>
      <c r="K38" s="398"/>
      <c r="M38" s="111"/>
      <c r="N38" s="116"/>
    </row>
    <row r="39" spans="1:14" s="107" customFormat="1" ht="18" customHeight="1" thickBot="1">
      <c r="A39" s="488" t="s">
        <v>529</v>
      </c>
      <c r="B39" s="489"/>
      <c r="C39" s="486"/>
      <c r="D39" s="486"/>
      <c r="E39" s="486"/>
      <c r="F39" s="486"/>
      <c r="G39" s="486"/>
      <c r="H39" s="486"/>
      <c r="I39" s="486"/>
      <c r="J39" s="486"/>
      <c r="K39" s="487"/>
      <c r="M39" s="111"/>
      <c r="N39" s="116"/>
    </row>
    <row r="40" spans="1:14" s="107" customFormat="1" ht="6" customHeight="1">
      <c r="A40" s="484"/>
      <c r="B40" s="485"/>
      <c r="C40" s="485"/>
      <c r="D40" s="485"/>
      <c r="E40" s="485"/>
      <c r="F40" s="485"/>
      <c r="G40" s="485"/>
      <c r="H40" s="485"/>
      <c r="I40" s="485"/>
      <c r="J40" s="485"/>
      <c r="K40" s="485"/>
      <c r="L40" s="109"/>
      <c r="M40" s="111"/>
      <c r="N40" s="116"/>
    </row>
    <row r="41" spans="1:14" s="107" customFormat="1" ht="17.100000000000001" customHeight="1" thickBot="1">
      <c r="A41" s="504" t="s">
        <v>239</v>
      </c>
      <c r="B41" s="504"/>
      <c r="C41" s="504"/>
      <c r="D41" s="504"/>
      <c r="E41" s="504"/>
      <c r="F41" s="504"/>
      <c r="G41" s="504"/>
      <c r="H41" s="504"/>
      <c r="I41" s="504"/>
      <c r="J41" s="504"/>
      <c r="K41" s="504"/>
      <c r="L41" s="109"/>
      <c r="M41" s="111"/>
      <c r="N41" s="116"/>
    </row>
    <row r="42" spans="1:14" s="80" customFormat="1" ht="18" customHeight="1">
      <c r="A42" s="390" t="s">
        <v>240</v>
      </c>
      <c r="B42" s="391"/>
      <c r="C42" s="392"/>
      <c r="D42" s="390" t="s">
        <v>241</v>
      </c>
      <c r="E42" s="391"/>
      <c r="F42" s="392"/>
      <c r="G42" s="390" t="s">
        <v>234</v>
      </c>
      <c r="H42" s="391"/>
      <c r="I42" s="392"/>
      <c r="J42" s="390" t="s">
        <v>242</v>
      </c>
      <c r="K42" s="392"/>
      <c r="L42" s="106"/>
      <c r="M42" s="106"/>
    </row>
    <row r="43" spans="1:14" ht="100.5" customHeight="1" thickBot="1">
      <c r="A43" s="505"/>
      <c r="B43" s="506"/>
      <c r="C43" s="507"/>
      <c r="D43" s="505"/>
      <c r="E43" s="506"/>
      <c r="F43" s="507"/>
      <c r="G43" s="505"/>
      <c r="H43" s="506"/>
      <c r="I43" s="507"/>
      <c r="J43" s="505"/>
      <c r="K43" s="507"/>
    </row>
    <row r="44" spans="1:14" ht="22.5" customHeight="1">
      <c r="A44" s="390" t="s">
        <v>359</v>
      </c>
      <c r="B44" s="391"/>
      <c r="C44" s="392"/>
      <c r="D44" s="390" t="s">
        <v>359</v>
      </c>
      <c r="E44" s="391"/>
      <c r="F44" s="392"/>
      <c r="G44" s="390" t="s">
        <v>359</v>
      </c>
      <c r="H44" s="391"/>
      <c r="I44" s="392"/>
      <c r="J44" s="390" t="s">
        <v>359</v>
      </c>
      <c r="K44" s="392"/>
    </row>
    <row r="45" spans="1:14" ht="100.5" customHeight="1" thickBot="1">
      <c r="A45" s="505"/>
      <c r="B45" s="506"/>
      <c r="C45" s="507"/>
      <c r="D45" s="505"/>
      <c r="E45" s="506"/>
      <c r="F45" s="507"/>
      <c r="G45" s="505"/>
      <c r="H45" s="506"/>
      <c r="I45" s="507"/>
      <c r="J45" s="505"/>
      <c r="K45" s="507"/>
    </row>
    <row r="46" spans="1:14" ht="18" customHeight="1" thickBot="1">
      <c r="A46" s="496" t="s">
        <v>350</v>
      </c>
      <c r="B46" s="497"/>
      <c r="C46" s="498"/>
      <c r="D46" s="499"/>
      <c r="E46" s="499"/>
      <c r="F46" s="499"/>
      <c r="G46" s="499"/>
      <c r="H46" s="499"/>
      <c r="I46" s="499"/>
      <c r="J46" s="499"/>
      <c r="K46" s="500"/>
      <c r="L46" s="105"/>
    </row>
    <row r="47" spans="1:14" ht="12" customHeight="1">
      <c r="A47" s="463"/>
      <c r="B47" s="463"/>
      <c r="C47" s="463"/>
      <c r="D47" s="463"/>
      <c r="E47" s="463"/>
      <c r="F47" s="463"/>
      <c r="G47" s="463"/>
      <c r="H47" s="463"/>
      <c r="I47" s="463"/>
      <c r="J47" s="463"/>
      <c r="K47" s="463"/>
      <c r="L47" s="117"/>
      <c r="M47" s="117"/>
    </row>
    <row r="48" spans="1:14" s="107" customFormat="1" ht="16.5" customHeight="1" thickBot="1">
      <c r="A48" s="484" t="s">
        <v>243</v>
      </c>
      <c r="B48" s="484"/>
      <c r="C48" s="484"/>
      <c r="D48" s="484"/>
      <c r="E48" s="484"/>
      <c r="F48" s="484"/>
      <c r="G48" s="484"/>
      <c r="H48" s="484"/>
      <c r="I48" s="484"/>
      <c r="J48" s="484"/>
      <c r="K48" s="484"/>
      <c r="L48" s="109"/>
      <c r="M48" s="111"/>
      <c r="N48" s="116"/>
    </row>
    <row r="49" spans="1:14" s="107" customFormat="1" ht="16.5" customHeight="1">
      <c r="A49" s="501" t="s">
        <v>277</v>
      </c>
      <c r="B49" s="502"/>
      <c r="C49" s="502"/>
      <c r="D49" s="502"/>
      <c r="E49" s="502"/>
      <c r="F49" s="502"/>
      <c r="G49" s="502"/>
      <c r="H49" s="502"/>
      <c r="I49" s="502"/>
      <c r="J49" s="502"/>
      <c r="K49" s="503"/>
      <c r="L49" s="109"/>
      <c r="M49" s="111"/>
      <c r="N49" s="116"/>
    </row>
    <row r="50" spans="1:14" s="107" customFormat="1" ht="16.5" customHeight="1">
      <c r="A50" s="493"/>
      <c r="B50" s="494"/>
      <c r="C50" s="494"/>
      <c r="D50" s="494"/>
      <c r="E50" s="494"/>
      <c r="F50" s="494"/>
      <c r="G50" s="494"/>
      <c r="H50" s="494"/>
      <c r="I50" s="494"/>
      <c r="J50" s="494"/>
      <c r="K50" s="495"/>
      <c r="L50" s="109"/>
      <c r="M50" s="111"/>
      <c r="N50" s="116"/>
    </row>
    <row r="51" spans="1:14" s="107" customFormat="1" ht="16.5" customHeight="1">
      <c r="A51" s="493"/>
      <c r="B51" s="494"/>
      <c r="C51" s="494"/>
      <c r="D51" s="494"/>
      <c r="E51" s="494"/>
      <c r="F51" s="494"/>
      <c r="G51" s="494"/>
      <c r="H51" s="494"/>
      <c r="I51" s="494"/>
      <c r="J51" s="494"/>
      <c r="K51" s="495"/>
      <c r="L51" s="109"/>
      <c r="M51" s="111"/>
      <c r="N51" s="116"/>
    </row>
    <row r="52" spans="1:14" s="107" customFormat="1" ht="16.5" customHeight="1">
      <c r="A52" s="493"/>
      <c r="B52" s="494"/>
      <c r="C52" s="494"/>
      <c r="D52" s="494"/>
      <c r="E52" s="494"/>
      <c r="F52" s="494"/>
      <c r="G52" s="494"/>
      <c r="H52" s="494"/>
      <c r="I52" s="494"/>
      <c r="J52" s="494"/>
      <c r="K52" s="495"/>
      <c r="L52" s="109"/>
      <c r="M52" s="111"/>
      <c r="N52" s="116"/>
    </row>
    <row r="53" spans="1:14" s="107" customFormat="1" ht="16.5" customHeight="1">
      <c r="A53" s="493"/>
      <c r="B53" s="494"/>
      <c r="C53" s="494"/>
      <c r="D53" s="494"/>
      <c r="E53" s="494"/>
      <c r="F53" s="494"/>
      <c r="G53" s="494"/>
      <c r="H53" s="494"/>
      <c r="I53" s="494"/>
      <c r="J53" s="494"/>
      <c r="K53" s="495"/>
      <c r="L53" s="109"/>
      <c r="M53" s="111"/>
      <c r="N53" s="116"/>
    </row>
    <row r="54" spans="1:14" s="107" customFormat="1" ht="16.5" customHeight="1">
      <c r="A54" s="493"/>
      <c r="B54" s="494"/>
      <c r="C54" s="494"/>
      <c r="D54" s="494"/>
      <c r="E54" s="494"/>
      <c r="F54" s="494"/>
      <c r="G54" s="494"/>
      <c r="H54" s="494"/>
      <c r="I54" s="494"/>
      <c r="J54" s="494"/>
      <c r="K54" s="495"/>
      <c r="L54" s="109"/>
      <c r="M54" s="111"/>
      <c r="N54" s="116"/>
    </row>
    <row r="55" spans="1:14" s="107" customFormat="1" ht="16.5" customHeight="1">
      <c r="A55" s="493"/>
      <c r="B55" s="494"/>
      <c r="C55" s="494"/>
      <c r="D55" s="494"/>
      <c r="E55" s="494"/>
      <c r="F55" s="494"/>
      <c r="G55" s="494"/>
      <c r="H55" s="494"/>
      <c r="I55" s="494"/>
      <c r="J55" s="494"/>
      <c r="K55" s="495"/>
      <c r="L55" s="109"/>
      <c r="M55" s="111"/>
      <c r="N55" s="116"/>
    </row>
    <row r="56" spans="1:14" s="107" customFormat="1" ht="16.5" customHeight="1">
      <c r="A56" s="493"/>
      <c r="B56" s="494"/>
      <c r="C56" s="494"/>
      <c r="D56" s="494"/>
      <c r="E56" s="494"/>
      <c r="F56" s="494"/>
      <c r="G56" s="494"/>
      <c r="H56" s="494"/>
      <c r="I56" s="494"/>
      <c r="J56" s="494"/>
      <c r="K56" s="495"/>
      <c r="L56" s="109"/>
      <c r="M56" s="111"/>
      <c r="N56" s="116"/>
    </row>
    <row r="57" spans="1:14" s="107" customFormat="1" ht="16.5" customHeight="1">
      <c r="A57" s="493"/>
      <c r="B57" s="494"/>
      <c r="C57" s="494"/>
      <c r="D57" s="494"/>
      <c r="E57" s="494"/>
      <c r="F57" s="494"/>
      <c r="G57" s="494"/>
      <c r="H57" s="494"/>
      <c r="I57" s="494"/>
      <c r="J57" s="494"/>
      <c r="K57" s="495"/>
      <c r="L57" s="109"/>
      <c r="M57" s="111"/>
      <c r="N57" s="116"/>
    </row>
    <row r="58" spans="1:14" s="107" customFormat="1" ht="16.5" customHeight="1">
      <c r="A58" s="493"/>
      <c r="B58" s="494"/>
      <c r="C58" s="494"/>
      <c r="D58" s="494"/>
      <c r="E58" s="494"/>
      <c r="F58" s="494"/>
      <c r="G58" s="494"/>
      <c r="H58" s="494"/>
      <c r="I58" s="494"/>
      <c r="J58" s="494"/>
      <c r="K58" s="495"/>
      <c r="L58" s="109"/>
      <c r="M58" s="111"/>
      <c r="N58" s="116"/>
    </row>
    <row r="59" spans="1:14" s="107" customFormat="1" ht="16.5" customHeight="1">
      <c r="A59" s="493"/>
      <c r="B59" s="494"/>
      <c r="C59" s="494"/>
      <c r="D59" s="494"/>
      <c r="E59" s="494"/>
      <c r="F59" s="494"/>
      <c r="G59" s="494"/>
      <c r="H59" s="494"/>
      <c r="I59" s="494"/>
      <c r="J59" s="494"/>
      <c r="K59" s="495"/>
      <c r="L59" s="109"/>
      <c r="M59" s="111"/>
      <c r="N59" s="116"/>
    </row>
    <row r="60" spans="1:14" s="107" customFormat="1" ht="16.5" customHeight="1">
      <c r="A60" s="493"/>
      <c r="B60" s="494"/>
      <c r="C60" s="494"/>
      <c r="D60" s="494"/>
      <c r="E60" s="494"/>
      <c r="F60" s="494"/>
      <c r="G60" s="494"/>
      <c r="H60" s="494"/>
      <c r="I60" s="494"/>
      <c r="J60" s="494"/>
      <c r="K60" s="495"/>
      <c r="L60" s="109"/>
      <c r="M60" s="111"/>
      <c r="N60" s="116"/>
    </row>
    <row r="61" spans="1:14" s="107" customFormat="1" ht="16.5" customHeight="1">
      <c r="A61" s="493"/>
      <c r="B61" s="494"/>
      <c r="C61" s="494"/>
      <c r="D61" s="494"/>
      <c r="E61" s="494"/>
      <c r="F61" s="494"/>
      <c r="G61" s="494"/>
      <c r="H61" s="494"/>
      <c r="I61" s="494"/>
      <c r="J61" s="494"/>
      <c r="K61" s="495"/>
      <c r="L61" s="109"/>
      <c r="M61" s="111"/>
      <c r="N61" s="116"/>
    </row>
    <row r="62" spans="1:14" s="107" customFormat="1" ht="16.5" customHeight="1">
      <c r="A62" s="493"/>
      <c r="B62" s="494"/>
      <c r="C62" s="494"/>
      <c r="D62" s="494"/>
      <c r="E62" s="494"/>
      <c r="F62" s="494"/>
      <c r="G62" s="494"/>
      <c r="H62" s="494"/>
      <c r="I62" s="494"/>
      <c r="J62" s="494"/>
      <c r="K62" s="495"/>
      <c r="L62" s="109"/>
      <c r="M62" s="111"/>
      <c r="N62" s="116"/>
    </row>
    <row r="63" spans="1:14">
      <c r="A63" s="493"/>
      <c r="B63" s="494"/>
      <c r="C63" s="494"/>
      <c r="D63" s="494"/>
      <c r="E63" s="494"/>
      <c r="F63" s="494"/>
      <c r="G63" s="494"/>
      <c r="H63" s="494"/>
      <c r="I63" s="494"/>
      <c r="J63" s="494"/>
      <c r="K63" s="495"/>
    </row>
    <row r="64" spans="1:14">
      <c r="A64" s="493"/>
      <c r="B64" s="494"/>
      <c r="C64" s="494"/>
      <c r="D64" s="494"/>
      <c r="E64" s="494"/>
      <c r="F64" s="494"/>
      <c r="G64" s="494"/>
      <c r="H64" s="494"/>
      <c r="I64" s="494"/>
      <c r="J64" s="494"/>
      <c r="K64" s="495"/>
    </row>
    <row r="65" spans="1:11">
      <c r="A65" s="493"/>
      <c r="B65" s="494"/>
      <c r="C65" s="494"/>
      <c r="D65" s="494"/>
      <c r="E65" s="494"/>
      <c r="F65" s="494"/>
      <c r="G65" s="494"/>
      <c r="H65" s="494"/>
      <c r="I65" s="494"/>
      <c r="J65" s="494"/>
      <c r="K65" s="495"/>
    </row>
    <row r="66" spans="1:11">
      <c r="A66" s="493"/>
      <c r="B66" s="494"/>
      <c r="C66" s="494"/>
      <c r="D66" s="494"/>
      <c r="E66" s="494"/>
      <c r="F66" s="494"/>
      <c r="G66" s="494"/>
      <c r="H66" s="494"/>
      <c r="I66" s="494"/>
      <c r="J66" s="494"/>
      <c r="K66" s="495"/>
    </row>
    <row r="67" spans="1:11" ht="16.2" thickBot="1">
      <c r="A67" s="490"/>
      <c r="B67" s="491"/>
      <c r="C67" s="491"/>
      <c r="D67" s="491"/>
      <c r="E67" s="491"/>
      <c r="F67" s="491"/>
      <c r="G67" s="491"/>
      <c r="H67" s="491"/>
      <c r="I67" s="491"/>
      <c r="J67" s="491"/>
      <c r="K67" s="492"/>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下拉式清單!$A$55:$I$55</formula1>
    </dataValidation>
    <dataValidation type="list" allowBlank="1" showInputMessage="1" showErrorMessage="1" sqref="G33:K33">
      <formula1>下拉式清單!B54:O54</formula1>
    </dataValidation>
    <dataValidation type="list" allowBlank="1" showInputMessage="1" showErrorMessage="1" sqref="C34:E34">
      <formula1>下拉式清單!B44:L44</formula1>
    </dataValidation>
    <dataValidation type="list" allowBlank="1" showInputMessage="1" showErrorMessage="1" sqref="C16:C19">
      <formula1>下拉式清單!$B$39:$I$39</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70"/>
  <sheetViews>
    <sheetView topLeftCell="A10" zoomScale="80" zoomScaleNormal="80" workbookViewId="0">
      <selection activeCell="E14" sqref="E14"/>
    </sheetView>
  </sheetViews>
  <sheetFormatPr defaultColWidth="9" defaultRowHeight="20.100000000000001" customHeight="1"/>
  <cols>
    <col min="1" max="1" width="24.88671875" style="122" customWidth="1"/>
    <col min="2" max="4" width="21" style="13" customWidth="1"/>
    <col min="5" max="5" width="22.77734375" style="47" customWidth="1"/>
    <col min="6" max="21" width="21" style="47" customWidth="1"/>
    <col min="22" max="22" width="12.109375" style="48" bestFit="1" customWidth="1"/>
    <col min="23" max="24" width="12.6640625" style="48" bestFit="1" customWidth="1"/>
    <col min="25" max="25" width="17.44140625" style="48" bestFit="1" customWidth="1"/>
    <col min="26" max="16384" width="9" style="48"/>
  </cols>
  <sheetData>
    <row r="1" spans="1:23" ht="30.6">
      <c r="A1" s="124" t="s">
        <v>294</v>
      </c>
    </row>
    <row r="2" spans="1:23" ht="30.6">
      <c r="A2" s="124"/>
    </row>
    <row r="3" spans="1:23" ht="30.6">
      <c r="A3" s="124" t="s">
        <v>295</v>
      </c>
    </row>
    <row r="4" spans="1:23" s="51" customFormat="1" ht="60" customHeight="1">
      <c r="A4" s="49" t="s">
        <v>178</v>
      </c>
      <c r="B4" s="68" t="s">
        <v>152</v>
      </c>
      <c r="C4" s="68" t="s">
        <v>151</v>
      </c>
      <c r="D4" s="68" t="s">
        <v>153</v>
      </c>
      <c r="E4" s="68" t="s">
        <v>128</v>
      </c>
      <c r="F4" s="68" t="s">
        <v>154</v>
      </c>
      <c r="G4" s="68" t="s">
        <v>156</v>
      </c>
      <c r="H4" s="68" t="s">
        <v>157</v>
      </c>
      <c r="I4" s="68" t="s">
        <v>158</v>
      </c>
      <c r="J4" s="68" t="s">
        <v>290</v>
      </c>
      <c r="K4" s="68" t="s">
        <v>159</v>
      </c>
      <c r="L4" s="68" t="s">
        <v>160</v>
      </c>
      <c r="M4" s="68" t="s">
        <v>161</v>
      </c>
      <c r="N4" s="68" t="s">
        <v>162</v>
      </c>
      <c r="O4" s="68" t="s">
        <v>163</v>
      </c>
      <c r="P4" s="68" t="s">
        <v>164</v>
      </c>
      <c r="Q4" s="68" t="s">
        <v>165</v>
      </c>
      <c r="R4" s="68" t="s">
        <v>166</v>
      </c>
      <c r="S4" s="68" t="s">
        <v>167</v>
      </c>
      <c r="T4" s="68" t="s">
        <v>168</v>
      </c>
      <c r="U4" s="68" t="s">
        <v>169</v>
      </c>
      <c r="V4" s="50"/>
      <c r="W4" s="50"/>
    </row>
    <row r="5" spans="1:23" s="51" customFormat="1" ht="30" customHeight="1">
      <c r="A5" s="49" t="s">
        <v>80</v>
      </c>
      <c r="B5" s="68" t="s">
        <v>81</v>
      </c>
      <c r="C5" s="68" t="s">
        <v>82</v>
      </c>
      <c r="D5" s="68" t="s">
        <v>83</v>
      </c>
      <c r="E5" s="68" t="s">
        <v>84</v>
      </c>
      <c r="F5" s="68" t="s">
        <v>155</v>
      </c>
      <c r="G5" s="68" t="s">
        <v>85</v>
      </c>
      <c r="H5" s="68" t="s">
        <v>86</v>
      </c>
      <c r="I5" s="68" t="s">
        <v>86</v>
      </c>
      <c r="J5" s="68" t="s">
        <v>87</v>
      </c>
      <c r="K5" s="68" t="s">
        <v>88</v>
      </c>
      <c r="L5" s="68" t="s">
        <v>89</v>
      </c>
      <c r="M5" s="68" t="s">
        <v>93</v>
      </c>
      <c r="N5" s="68" t="s">
        <v>92</v>
      </c>
      <c r="O5" s="68" t="s">
        <v>91</v>
      </c>
      <c r="P5" s="68" t="s">
        <v>90</v>
      </c>
      <c r="Q5" s="68" t="s">
        <v>94</v>
      </c>
      <c r="R5" s="68" t="s">
        <v>95</v>
      </c>
      <c r="S5" s="68" t="s">
        <v>96</v>
      </c>
      <c r="T5" s="68" t="s">
        <v>97</v>
      </c>
      <c r="U5" s="68" t="s">
        <v>98</v>
      </c>
      <c r="V5" s="50"/>
      <c r="W5" s="50"/>
    </row>
    <row r="6" spans="1:23" s="51" customFormat="1" ht="30" customHeight="1">
      <c r="A6" s="49" t="s">
        <v>389</v>
      </c>
      <c r="B6" s="68" t="s">
        <v>129</v>
      </c>
      <c r="C6" s="68" t="s">
        <v>130</v>
      </c>
      <c r="D6" s="68" t="s">
        <v>131</v>
      </c>
      <c r="E6" s="68" t="s">
        <v>132</v>
      </c>
      <c r="F6" s="68" t="s">
        <v>133</v>
      </c>
      <c r="G6" s="68" t="s">
        <v>174</v>
      </c>
      <c r="H6" s="68"/>
      <c r="I6" s="68"/>
      <c r="J6" s="68"/>
      <c r="K6" s="68"/>
      <c r="L6" s="50"/>
      <c r="M6" s="50"/>
      <c r="N6" s="50"/>
    </row>
    <row r="7" spans="1:23" s="51" customFormat="1" ht="30" customHeight="1">
      <c r="A7" s="49" t="s">
        <v>380</v>
      </c>
      <c r="B7" s="68" t="s">
        <v>11</v>
      </c>
      <c r="C7" s="68" t="s">
        <v>12</v>
      </c>
      <c r="D7" s="68" t="s">
        <v>378</v>
      </c>
      <c r="E7" s="68" t="s">
        <v>379</v>
      </c>
      <c r="F7" s="68" t="s">
        <v>5</v>
      </c>
      <c r="G7" s="68" t="s">
        <v>15</v>
      </c>
      <c r="H7" s="68" t="s">
        <v>170</v>
      </c>
      <c r="I7" s="68" t="s">
        <v>13</v>
      </c>
      <c r="J7" s="68"/>
      <c r="K7" s="68"/>
      <c r="L7" s="50"/>
      <c r="M7" s="50"/>
      <c r="N7" s="50"/>
    </row>
    <row r="8" spans="1:23" s="51" customFormat="1" ht="30" customHeight="1">
      <c r="A8" s="49" t="s">
        <v>381</v>
      </c>
      <c r="B8" s="68" t="s">
        <v>12</v>
      </c>
      <c r="C8" s="68" t="s">
        <v>13</v>
      </c>
      <c r="D8" s="68" t="s">
        <v>14</v>
      </c>
      <c r="E8" s="68" t="s">
        <v>15</v>
      </c>
      <c r="F8" s="68" t="s">
        <v>11</v>
      </c>
      <c r="G8" s="68" t="s">
        <v>170</v>
      </c>
      <c r="H8" s="68"/>
      <c r="I8" s="68"/>
      <c r="J8" s="68"/>
      <c r="K8" s="68"/>
      <c r="L8" s="50"/>
      <c r="M8" s="50"/>
      <c r="N8" s="50"/>
    </row>
    <row r="9" spans="1:23" s="51" customFormat="1" ht="30" customHeight="1">
      <c r="A9" s="49" t="s">
        <v>384</v>
      </c>
      <c r="B9" s="68" t="s">
        <v>134</v>
      </c>
      <c r="C9" s="68" t="s">
        <v>171</v>
      </c>
      <c r="D9" s="68" t="s">
        <v>388</v>
      </c>
      <c r="E9" s="68" t="s">
        <v>387</v>
      </c>
      <c r="F9" s="68" t="s">
        <v>386</v>
      </c>
      <c r="G9" s="68" t="s">
        <v>15</v>
      </c>
      <c r="H9" s="68" t="s">
        <v>11</v>
      </c>
      <c r="I9" s="68"/>
      <c r="J9" s="68"/>
      <c r="K9" s="68"/>
      <c r="L9" s="50"/>
      <c r="M9" s="50"/>
      <c r="N9" s="50"/>
    </row>
    <row r="10" spans="1:23" s="51" customFormat="1" ht="30" customHeight="1">
      <c r="A10" s="49" t="s">
        <v>382</v>
      </c>
      <c r="B10" s="68" t="s">
        <v>11</v>
      </c>
      <c r="C10" s="68" t="s">
        <v>136</v>
      </c>
      <c r="D10" s="68" t="s">
        <v>137</v>
      </c>
      <c r="E10" s="68" t="s">
        <v>15</v>
      </c>
      <c r="F10" s="68"/>
      <c r="G10" s="68"/>
      <c r="H10" s="68"/>
      <c r="I10" s="68"/>
      <c r="J10" s="68"/>
      <c r="K10" s="68"/>
      <c r="L10" s="50"/>
      <c r="M10" s="50"/>
      <c r="N10" s="50"/>
    </row>
    <row r="11" spans="1:23" s="51" customFormat="1" ht="30" customHeight="1">
      <c r="A11" s="49" t="s">
        <v>385</v>
      </c>
      <c r="B11" s="68" t="s">
        <v>138</v>
      </c>
      <c r="C11" s="68" t="s">
        <v>139</v>
      </c>
      <c r="D11" s="68" t="s">
        <v>140</v>
      </c>
      <c r="E11" s="68" t="s">
        <v>141</v>
      </c>
      <c r="F11" s="68" t="s">
        <v>142</v>
      </c>
      <c r="G11" s="68" t="s">
        <v>172</v>
      </c>
      <c r="H11" s="68" t="s">
        <v>173</v>
      </c>
      <c r="I11" s="68"/>
      <c r="J11" s="68"/>
      <c r="K11" s="68"/>
      <c r="L11" s="50"/>
      <c r="M11" s="50"/>
      <c r="N11" s="50"/>
    </row>
    <row r="12" spans="1:23" s="51" customFormat="1" ht="30" customHeight="1">
      <c r="A12" s="49" t="s">
        <v>126</v>
      </c>
      <c r="B12" s="68" t="s">
        <v>143</v>
      </c>
      <c r="C12" s="68" t="s">
        <v>144</v>
      </c>
      <c r="D12" s="68" t="s">
        <v>18</v>
      </c>
      <c r="E12" s="68" t="s">
        <v>15</v>
      </c>
      <c r="F12" s="68"/>
      <c r="G12" s="68"/>
      <c r="H12" s="68"/>
      <c r="I12" s="68"/>
      <c r="J12" s="68"/>
      <c r="K12" s="68"/>
      <c r="L12" s="50"/>
      <c r="M12" s="50"/>
      <c r="N12" s="50"/>
    </row>
    <row r="13" spans="1:23" s="51" customFormat="1" ht="30" customHeight="1">
      <c r="A13" s="49" t="s">
        <v>127</v>
      </c>
      <c r="B13" s="68" t="s">
        <v>145</v>
      </c>
      <c r="C13" s="68" t="s">
        <v>146</v>
      </c>
      <c r="D13" s="68" t="s">
        <v>147</v>
      </c>
      <c r="E13" s="68" t="s">
        <v>148</v>
      </c>
      <c r="F13" s="68" t="s">
        <v>149</v>
      </c>
      <c r="G13" s="68" t="s">
        <v>150</v>
      </c>
      <c r="H13" s="68" t="s">
        <v>39</v>
      </c>
      <c r="I13" s="68" t="s">
        <v>40</v>
      </c>
      <c r="J13" s="68" t="s">
        <v>41</v>
      </c>
      <c r="K13" s="68"/>
      <c r="L13" s="50"/>
      <c r="M13" s="50"/>
      <c r="N13" s="50"/>
    </row>
    <row r="14" spans="1:23" s="51" customFormat="1" ht="42.9" customHeight="1">
      <c r="A14" s="49" t="s">
        <v>177</v>
      </c>
      <c r="B14" s="68" t="s">
        <v>176</v>
      </c>
      <c r="C14" s="68" t="s">
        <v>175</v>
      </c>
      <c r="D14" s="68" t="s">
        <v>20</v>
      </c>
      <c r="E14" s="68" t="s">
        <v>619</v>
      </c>
      <c r="F14" s="68" t="s">
        <v>617</v>
      </c>
      <c r="G14" s="69"/>
      <c r="H14" s="69"/>
      <c r="I14" s="69"/>
      <c r="J14" s="69"/>
      <c r="K14" s="69"/>
    </row>
    <row r="15" spans="1:23" s="51" customFormat="1" ht="42.9" customHeight="1">
      <c r="A15" s="49" t="s">
        <v>533</v>
      </c>
      <c r="B15" s="187" t="s">
        <v>534</v>
      </c>
      <c r="C15" s="187" t="s">
        <v>535</v>
      </c>
      <c r="D15" s="68"/>
      <c r="E15" s="68"/>
      <c r="F15" s="69"/>
      <c r="G15" s="69"/>
      <c r="H15" s="69"/>
      <c r="I15" s="69"/>
      <c r="J15" s="69"/>
      <c r="K15" s="69"/>
    </row>
    <row r="16" spans="1:23" s="52" customFormat="1" ht="71.25" customHeight="1">
      <c r="A16" s="49" t="s">
        <v>36</v>
      </c>
      <c r="B16" s="68" t="s">
        <v>37</v>
      </c>
      <c r="C16" s="68" t="s">
        <v>38</v>
      </c>
      <c r="D16" s="68"/>
      <c r="E16" s="69"/>
      <c r="F16" s="69"/>
      <c r="G16" s="69"/>
      <c r="H16" s="69"/>
      <c r="I16" s="69"/>
      <c r="J16" s="69"/>
      <c r="K16" s="69"/>
      <c r="L16" s="51"/>
      <c r="M16" s="51"/>
      <c r="N16" s="51"/>
      <c r="O16" s="51"/>
      <c r="P16" s="51"/>
      <c r="Q16" s="51"/>
      <c r="R16" s="51"/>
      <c r="S16" s="51"/>
      <c r="T16" s="51"/>
      <c r="U16" s="51"/>
    </row>
    <row r="17" spans="1:21" s="54" customFormat="1" ht="20.100000000000001" customHeight="1">
      <c r="A17" s="55" t="s">
        <v>117</v>
      </c>
      <c r="B17" s="70" t="s">
        <v>119</v>
      </c>
      <c r="C17" s="70" t="s">
        <v>120</v>
      </c>
      <c r="D17" s="70"/>
      <c r="E17" s="71"/>
      <c r="F17" s="71"/>
      <c r="G17" s="71"/>
      <c r="H17" s="71"/>
      <c r="I17" s="71"/>
      <c r="J17" s="71"/>
      <c r="K17" s="71"/>
      <c r="L17" s="53"/>
      <c r="M17" s="53"/>
      <c r="N17" s="53"/>
      <c r="O17" s="53"/>
      <c r="P17" s="53"/>
      <c r="Q17" s="53"/>
      <c r="R17" s="53"/>
      <c r="S17" s="53"/>
      <c r="T17" s="53"/>
      <c r="U17" s="53"/>
    </row>
    <row r="18" spans="1:21" s="54" customFormat="1" ht="20.100000000000001" customHeight="1">
      <c r="A18" s="55" t="s">
        <v>179</v>
      </c>
      <c r="B18" s="70" t="s">
        <v>59</v>
      </c>
      <c r="C18" s="70" t="s">
        <v>60</v>
      </c>
      <c r="D18" s="70"/>
      <c r="E18" s="71"/>
      <c r="F18" s="71"/>
      <c r="G18" s="71"/>
      <c r="H18" s="71"/>
      <c r="I18" s="71"/>
      <c r="J18" s="71"/>
      <c r="K18" s="71"/>
      <c r="L18" s="53"/>
      <c r="M18" s="53"/>
      <c r="N18" s="53"/>
      <c r="O18" s="53"/>
      <c r="P18" s="53"/>
      <c r="Q18" s="53"/>
      <c r="R18" s="53"/>
      <c r="S18" s="53"/>
      <c r="T18" s="53"/>
      <c r="U18" s="53"/>
    </row>
    <row r="19" spans="1:21" s="54" customFormat="1" ht="20.100000000000001" customHeight="1">
      <c r="A19" s="55" t="s">
        <v>47</v>
      </c>
      <c r="B19" s="70" t="s">
        <v>45</v>
      </c>
      <c r="C19" s="70" t="s">
        <v>46</v>
      </c>
      <c r="D19" s="70"/>
      <c r="E19" s="71"/>
      <c r="F19" s="71"/>
      <c r="G19" s="71"/>
      <c r="H19" s="71"/>
      <c r="I19" s="71"/>
      <c r="J19" s="71"/>
      <c r="K19" s="71"/>
      <c r="L19" s="53"/>
      <c r="M19" s="53"/>
      <c r="N19" s="53"/>
      <c r="O19" s="53"/>
      <c r="P19" s="53"/>
      <c r="Q19" s="53"/>
      <c r="R19" s="53"/>
      <c r="S19" s="53"/>
      <c r="T19" s="53"/>
      <c r="U19" s="53"/>
    </row>
    <row r="20" spans="1:21" s="52" customFormat="1" ht="83.4" customHeight="1">
      <c r="A20" s="49"/>
      <c r="B20" s="68" t="s">
        <v>50</v>
      </c>
      <c r="C20" s="68" t="s">
        <v>63</v>
      </c>
      <c r="D20" s="68" t="s">
        <v>65</v>
      </c>
      <c r="E20" s="68" t="s">
        <v>66</v>
      </c>
      <c r="F20" s="68" t="s">
        <v>69</v>
      </c>
      <c r="G20" s="68" t="s">
        <v>71</v>
      </c>
      <c r="H20" s="68" t="s">
        <v>51</v>
      </c>
      <c r="I20" s="68" t="s">
        <v>61</v>
      </c>
      <c r="J20" s="69" t="s">
        <v>55</v>
      </c>
      <c r="K20" s="69" t="s">
        <v>57</v>
      </c>
      <c r="L20" s="51"/>
      <c r="M20" s="51"/>
      <c r="N20" s="51"/>
      <c r="O20" s="51"/>
      <c r="P20" s="51"/>
      <c r="Q20" s="51"/>
      <c r="R20" s="51"/>
      <c r="S20" s="51"/>
      <c r="T20" s="51"/>
      <c r="U20" s="51"/>
    </row>
    <row r="21" spans="1:21" s="54" customFormat="1" ht="20.100000000000001" customHeight="1">
      <c r="A21" s="55" t="s">
        <v>58</v>
      </c>
      <c r="B21" s="70" t="s">
        <v>49</v>
      </c>
      <c r="C21" s="70" t="s">
        <v>62</v>
      </c>
      <c r="D21" s="70" t="s">
        <v>64</v>
      </c>
      <c r="E21" s="70" t="s">
        <v>67</v>
      </c>
      <c r="F21" s="70" t="s">
        <v>68</v>
      </c>
      <c r="G21" s="70" t="s">
        <v>70</v>
      </c>
      <c r="H21" s="70" t="s">
        <v>52</v>
      </c>
      <c r="I21" s="70" t="s">
        <v>53</v>
      </c>
      <c r="J21" s="70" t="s">
        <v>54</v>
      </c>
      <c r="K21" s="70" t="s">
        <v>56</v>
      </c>
      <c r="L21" s="53"/>
      <c r="M21" s="53"/>
      <c r="N21" s="53"/>
      <c r="O21" s="53"/>
      <c r="P21" s="53"/>
      <c r="Q21" s="53"/>
      <c r="R21" s="53"/>
      <c r="S21" s="53"/>
      <c r="T21" s="53"/>
      <c r="U21" s="53"/>
    </row>
    <row r="22" spans="1:21" ht="59.25" customHeight="1">
      <c r="A22" s="120" t="s">
        <v>291</v>
      </c>
      <c r="B22" s="121"/>
      <c r="C22" s="121"/>
    </row>
    <row r="23" spans="1:21" ht="59.25" customHeight="1">
      <c r="A23" s="120" t="s">
        <v>605</v>
      </c>
      <c r="B23" s="121"/>
      <c r="C23" s="121"/>
    </row>
    <row r="24" spans="1:21" ht="121.5" customHeight="1">
      <c r="A24" s="120" t="s">
        <v>292</v>
      </c>
      <c r="B24" s="121"/>
      <c r="C24" s="121"/>
    </row>
    <row r="29" spans="1:21" ht="30.6">
      <c r="A29" s="124" t="s">
        <v>578</v>
      </c>
    </row>
    <row r="30" spans="1:21" ht="20.100000000000001" customHeight="1">
      <c r="A30" s="120" t="s">
        <v>592</v>
      </c>
      <c r="B30" s="121" t="s">
        <v>591</v>
      </c>
      <c r="C30" s="121" t="s">
        <v>573</v>
      </c>
      <c r="D30" s="121" t="s">
        <v>589</v>
      </c>
      <c r="E30" s="243" t="s">
        <v>572</v>
      </c>
      <c r="F30" s="243" t="s">
        <v>574</v>
      </c>
      <c r="G30" s="243" t="s">
        <v>576</v>
      </c>
    </row>
    <row r="31" spans="1:21" ht="20.100000000000001" customHeight="1">
      <c r="A31" s="120" t="s">
        <v>570</v>
      </c>
      <c r="B31" s="121" t="s">
        <v>571</v>
      </c>
      <c r="C31" s="121" t="s">
        <v>572</v>
      </c>
      <c r="D31" s="121" t="s">
        <v>571</v>
      </c>
      <c r="E31" s="243" t="s">
        <v>572</v>
      </c>
      <c r="F31" s="243" t="s">
        <v>575</v>
      </c>
      <c r="G31" s="243" t="s">
        <v>577</v>
      </c>
    </row>
    <row r="32" spans="1:21" ht="20.100000000000001" customHeight="1">
      <c r="A32" s="120" t="s">
        <v>579</v>
      </c>
      <c r="B32" s="121" t="s">
        <v>581</v>
      </c>
      <c r="C32" s="121" t="s">
        <v>583</v>
      </c>
      <c r="D32" s="121" t="s">
        <v>587</v>
      </c>
      <c r="E32" s="243" t="s">
        <v>587</v>
      </c>
      <c r="F32" s="243" t="s">
        <v>585</v>
      </c>
      <c r="G32" s="243" t="s">
        <v>586</v>
      </c>
    </row>
    <row r="33" spans="1:27" ht="20.100000000000001" customHeight="1">
      <c r="A33" s="120" t="s">
        <v>580</v>
      </c>
      <c r="B33" s="121" t="s">
        <v>582</v>
      </c>
      <c r="C33" s="121" t="s">
        <v>584</v>
      </c>
      <c r="D33" s="121" t="s">
        <v>582</v>
      </c>
      <c r="E33" s="121" t="s">
        <v>588</v>
      </c>
      <c r="F33" s="121" t="s">
        <v>582</v>
      </c>
      <c r="G33" s="121" t="s">
        <v>582</v>
      </c>
    </row>
    <row r="36" spans="1:27" ht="30.6">
      <c r="A36" s="124" t="s">
        <v>293</v>
      </c>
    </row>
    <row r="37" spans="1:27" ht="20.100000000000001" customHeight="1">
      <c r="A37" s="64" t="s">
        <v>205</v>
      </c>
      <c r="B37" s="60" t="s">
        <v>244</v>
      </c>
      <c r="C37" s="60" t="s">
        <v>245</v>
      </c>
      <c r="D37" s="60" t="s">
        <v>246</v>
      </c>
      <c r="E37" s="60" t="s">
        <v>247</v>
      </c>
      <c r="F37" s="60" t="s">
        <v>248</v>
      </c>
      <c r="G37" s="60" t="s">
        <v>249</v>
      </c>
      <c r="H37" s="60" t="s">
        <v>250</v>
      </c>
      <c r="I37" s="60" t="s">
        <v>251</v>
      </c>
      <c r="J37" s="60" t="s">
        <v>252</v>
      </c>
      <c r="K37" s="60" t="s">
        <v>253</v>
      </c>
      <c r="L37" s="60" t="s">
        <v>254</v>
      </c>
      <c r="M37" s="60" t="s">
        <v>255</v>
      </c>
      <c r="N37" s="60" t="s">
        <v>256</v>
      </c>
      <c r="O37" s="60" t="s">
        <v>257</v>
      </c>
      <c r="P37" s="60" t="s">
        <v>258</v>
      </c>
      <c r="Q37" s="60" t="s">
        <v>259</v>
      </c>
      <c r="R37" s="60" t="s">
        <v>260</v>
      </c>
      <c r="S37" s="60" t="s">
        <v>261</v>
      </c>
      <c r="T37" s="60" t="s">
        <v>262</v>
      </c>
      <c r="U37" s="60" t="s">
        <v>263</v>
      </c>
      <c r="V37" s="60" t="s">
        <v>394</v>
      </c>
      <c r="W37" s="162"/>
      <c r="X37" s="162"/>
      <c r="Y37" s="162"/>
      <c r="Z37" s="162"/>
      <c r="AA37" s="162"/>
    </row>
    <row r="38" spans="1:27" ht="20.100000000000001" customHeight="1">
      <c r="A38" s="64" t="s">
        <v>395</v>
      </c>
      <c r="B38" s="61" t="s">
        <v>396</v>
      </c>
      <c r="C38" s="60" t="s">
        <v>264</v>
      </c>
      <c r="D38" s="60" t="s">
        <v>501</v>
      </c>
      <c r="E38" s="60" t="s">
        <v>502</v>
      </c>
      <c r="F38" s="60" t="s">
        <v>508</v>
      </c>
      <c r="G38" s="60" t="s">
        <v>510</v>
      </c>
      <c r="H38" s="60" t="s">
        <v>513</v>
      </c>
      <c r="I38" s="60" t="s">
        <v>514</v>
      </c>
      <c r="J38" s="60" t="s">
        <v>509</v>
      </c>
      <c r="K38" s="60" t="s">
        <v>512</v>
      </c>
      <c r="L38" s="60" t="s">
        <v>511</v>
      </c>
      <c r="M38" s="60" t="s">
        <v>515</v>
      </c>
      <c r="N38" s="60" t="s">
        <v>516</v>
      </c>
      <c r="O38" s="60" t="s">
        <v>517</v>
      </c>
      <c r="P38" s="60" t="s">
        <v>518</v>
      </c>
      <c r="Q38" s="163" t="s">
        <v>507</v>
      </c>
      <c r="R38" s="163" t="s">
        <v>507</v>
      </c>
      <c r="S38" s="163" t="s">
        <v>507</v>
      </c>
      <c r="T38" s="163"/>
      <c r="U38" s="163"/>
      <c r="V38" s="163"/>
      <c r="W38" s="162"/>
      <c r="X38" s="162"/>
      <c r="Y38" s="162"/>
      <c r="Z38" s="162"/>
      <c r="AA38" s="162"/>
    </row>
    <row r="39" spans="1:27" ht="20.100000000000001" customHeight="1">
      <c r="A39" s="64" t="s">
        <v>397</v>
      </c>
      <c r="B39" s="61" t="s">
        <v>391</v>
      </c>
      <c r="C39" s="60" t="s">
        <v>521</v>
      </c>
      <c r="D39" s="60" t="s">
        <v>390</v>
      </c>
      <c r="E39" s="60" t="s">
        <v>520</v>
      </c>
      <c r="F39" s="60" t="s">
        <v>392</v>
      </c>
      <c r="G39" s="60" t="s">
        <v>393</v>
      </c>
      <c r="H39" s="60" t="s">
        <v>519</v>
      </c>
      <c r="I39" s="60" t="s">
        <v>507</v>
      </c>
      <c r="J39" s="60"/>
      <c r="K39" s="60"/>
      <c r="L39" s="60"/>
      <c r="M39" s="60"/>
      <c r="N39" s="60"/>
      <c r="O39" s="60"/>
      <c r="P39" s="60"/>
      <c r="Q39" s="163"/>
      <c r="R39" s="163"/>
      <c r="S39" s="163"/>
      <c r="T39" s="163"/>
      <c r="U39" s="163"/>
      <c r="V39" s="163"/>
      <c r="W39" s="162"/>
      <c r="X39" s="162"/>
      <c r="Y39" s="162"/>
      <c r="Z39" s="162"/>
      <c r="AA39" s="162"/>
    </row>
    <row r="40" spans="1:27" ht="20.100000000000001" customHeight="1">
      <c r="A40" s="64" t="s">
        <v>398</v>
      </c>
      <c r="B40" s="62" t="s">
        <v>399</v>
      </c>
      <c r="C40" s="62" t="s">
        <v>400</v>
      </c>
      <c r="D40" s="62" t="s">
        <v>401</v>
      </c>
      <c r="E40" s="62" t="s">
        <v>402</v>
      </c>
      <c r="F40" s="62" t="s">
        <v>403</v>
      </c>
      <c r="G40" s="62" t="s">
        <v>404</v>
      </c>
      <c r="H40" s="62" t="s">
        <v>503</v>
      </c>
      <c r="I40" s="62"/>
      <c r="J40" s="62"/>
      <c r="K40" s="60"/>
      <c r="L40" s="60"/>
      <c r="M40" s="60"/>
      <c r="N40" s="60"/>
      <c r="O40" s="163"/>
      <c r="P40" s="163"/>
      <c r="Q40" s="163"/>
      <c r="R40" s="163"/>
      <c r="S40" s="163"/>
      <c r="T40" s="163"/>
      <c r="U40" s="163"/>
      <c r="V40" s="163"/>
      <c r="W40" s="163"/>
      <c r="X40" s="163"/>
      <c r="Y40" s="163"/>
      <c r="Z40" s="162"/>
      <c r="AA40" s="162"/>
    </row>
    <row r="41" spans="1:27" ht="20.100000000000001" customHeight="1">
      <c r="A41" s="64" t="s">
        <v>405</v>
      </c>
      <c r="B41" s="60" t="s">
        <v>400</v>
      </c>
      <c r="C41" s="60" t="s">
        <v>406</v>
      </c>
      <c r="D41" s="60" t="s">
        <v>407</v>
      </c>
      <c r="E41" s="60" t="s">
        <v>408</v>
      </c>
      <c r="F41" s="60" t="s">
        <v>409</v>
      </c>
      <c r="G41" s="60" t="s">
        <v>135</v>
      </c>
      <c r="H41" s="60" t="s">
        <v>410</v>
      </c>
      <c r="I41" s="60" t="s">
        <v>411</v>
      </c>
      <c r="J41" s="60" t="s">
        <v>412</v>
      </c>
      <c r="K41" s="60" t="s">
        <v>413</v>
      </c>
      <c r="L41" s="60" t="s">
        <v>414</v>
      </c>
      <c r="M41" s="60" t="s">
        <v>415</v>
      </c>
      <c r="N41" s="60" t="s">
        <v>416</v>
      </c>
      <c r="O41" s="60" t="s">
        <v>417</v>
      </c>
      <c r="P41" s="60" t="s">
        <v>418</v>
      </c>
      <c r="Q41" s="60" t="s">
        <v>419</v>
      </c>
      <c r="R41" s="60" t="s">
        <v>420</v>
      </c>
      <c r="S41" s="60" t="s">
        <v>421</v>
      </c>
      <c r="T41" s="60" t="s">
        <v>422</v>
      </c>
      <c r="U41" s="60" t="s">
        <v>423</v>
      </c>
      <c r="V41" s="60" t="s">
        <v>424</v>
      </c>
      <c r="W41" s="60" t="s">
        <v>425</v>
      </c>
      <c r="X41" s="60" t="s">
        <v>426</v>
      </c>
      <c r="Y41" s="60" t="s">
        <v>427</v>
      </c>
      <c r="Z41" s="60" t="s">
        <v>265</v>
      </c>
      <c r="AA41" s="60"/>
    </row>
    <row r="42" spans="1:27" ht="20.100000000000001" customHeight="1">
      <c r="A42" s="64" t="s">
        <v>428</v>
      </c>
      <c r="B42" s="60" t="s">
        <v>399</v>
      </c>
      <c r="C42" s="60" t="s">
        <v>429</v>
      </c>
      <c r="D42" s="60" t="s">
        <v>430</v>
      </c>
      <c r="E42" s="60" t="s">
        <v>431</v>
      </c>
      <c r="F42" s="60" t="s">
        <v>432</v>
      </c>
      <c r="G42" s="60" t="s">
        <v>433</v>
      </c>
      <c r="H42" s="60" t="s">
        <v>504</v>
      </c>
      <c r="I42" s="60" t="s">
        <v>505</v>
      </c>
      <c r="J42" s="60" t="s">
        <v>373</v>
      </c>
      <c r="K42" s="60" t="s">
        <v>394</v>
      </c>
      <c r="L42" s="60"/>
      <c r="M42" s="163"/>
      <c r="N42" s="163"/>
      <c r="O42" s="163"/>
      <c r="P42" s="163"/>
      <c r="Q42" s="163"/>
      <c r="R42" s="163"/>
      <c r="S42" s="163"/>
      <c r="T42" s="163"/>
      <c r="U42" s="163"/>
      <c r="V42" s="163"/>
      <c r="W42" s="163"/>
      <c r="X42" s="162"/>
      <c r="Y42" s="162"/>
      <c r="Z42" s="162"/>
      <c r="AA42" s="162"/>
    </row>
    <row r="43" spans="1:27" ht="20.100000000000001" customHeight="1">
      <c r="A43" s="64" t="s">
        <v>434</v>
      </c>
      <c r="B43" s="60" t="s">
        <v>399</v>
      </c>
      <c r="C43" s="60" t="s">
        <v>435</v>
      </c>
      <c r="D43" s="60" t="s">
        <v>266</v>
      </c>
      <c r="E43" s="60" t="s">
        <v>506</v>
      </c>
      <c r="F43" s="60"/>
      <c r="G43" s="60"/>
      <c r="H43" s="60"/>
      <c r="I43" s="60"/>
      <c r="J43" s="60"/>
      <c r="K43" s="60"/>
      <c r="L43" s="60"/>
      <c r="M43" s="163"/>
      <c r="N43" s="163"/>
      <c r="O43" s="163"/>
      <c r="P43" s="163"/>
      <c r="Q43" s="163"/>
      <c r="R43" s="163"/>
      <c r="S43" s="163"/>
      <c r="T43" s="163"/>
      <c r="U43" s="163"/>
      <c r="V43" s="163"/>
      <c r="W43" s="163"/>
      <c r="X43" s="162"/>
      <c r="Y43" s="162"/>
      <c r="Z43" s="162"/>
      <c r="AA43" s="162"/>
    </row>
    <row r="44" spans="1:27" ht="20.100000000000001" customHeight="1">
      <c r="A44" s="65" t="s">
        <v>436</v>
      </c>
      <c r="B44" s="163" t="s">
        <v>528</v>
      </c>
      <c r="C44" s="163" t="s">
        <v>437</v>
      </c>
      <c r="D44" s="163" t="s">
        <v>438</v>
      </c>
      <c r="E44" s="163" t="s">
        <v>439</v>
      </c>
      <c r="F44" s="163" t="s">
        <v>440</v>
      </c>
      <c r="G44" s="163" t="s">
        <v>441</v>
      </c>
      <c r="H44" s="163" t="s">
        <v>442</v>
      </c>
      <c r="I44" s="163" t="s">
        <v>267</v>
      </c>
      <c r="J44" s="163" t="s">
        <v>526</v>
      </c>
      <c r="K44" s="163" t="s">
        <v>526</v>
      </c>
      <c r="L44" s="163" t="s">
        <v>526</v>
      </c>
      <c r="M44" s="163"/>
      <c r="N44" s="163"/>
      <c r="O44" s="162"/>
      <c r="P44" s="162"/>
      <c r="Q44" s="162"/>
      <c r="R44" s="162"/>
      <c r="S44" s="162"/>
      <c r="T44" s="162"/>
      <c r="U44" s="162"/>
      <c r="V44" s="162"/>
      <c r="W44" s="162"/>
      <c r="X44" s="162"/>
      <c r="Y44" s="162"/>
      <c r="Z44" s="162"/>
      <c r="AA44" s="162"/>
    </row>
    <row r="45" spans="1:27" ht="20.100000000000001" customHeight="1">
      <c r="A45" s="64" t="s">
        <v>443</v>
      </c>
      <c r="B45" s="60" t="s">
        <v>400</v>
      </c>
      <c r="C45" s="60" t="s">
        <v>444</v>
      </c>
      <c r="D45" s="60" t="s">
        <v>445</v>
      </c>
      <c r="E45" s="60" t="s">
        <v>394</v>
      </c>
      <c r="F45" s="60"/>
      <c r="G45" s="60"/>
      <c r="H45" s="60"/>
      <c r="I45" s="60"/>
      <c r="J45" s="60"/>
      <c r="K45" s="60"/>
      <c r="L45" s="163"/>
      <c r="M45" s="163"/>
      <c r="N45" s="163"/>
      <c r="O45" s="163"/>
      <c r="P45" s="163"/>
      <c r="Q45" s="163"/>
      <c r="R45" s="163"/>
      <c r="S45" s="163"/>
      <c r="T45" s="163"/>
      <c r="U45" s="163"/>
      <c r="V45" s="163"/>
      <c r="W45" s="162"/>
      <c r="X45" s="162"/>
      <c r="Y45" s="162"/>
      <c r="Z45" s="162"/>
      <c r="AA45" s="162"/>
    </row>
    <row r="46" spans="1:27" ht="20.100000000000001" customHeight="1">
      <c r="A46" s="64" t="s">
        <v>446</v>
      </c>
      <c r="B46" s="60" t="s">
        <v>447</v>
      </c>
      <c r="C46" s="60" t="s">
        <v>448</v>
      </c>
      <c r="D46" s="60" t="s">
        <v>394</v>
      </c>
      <c r="E46" s="60"/>
      <c r="F46" s="60"/>
      <c r="G46" s="60"/>
      <c r="H46" s="60"/>
      <c r="I46" s="60"/>
      <c r="J46" s="60"/>
      <c r="K46" s="60"/>
      <c r="L46" s="163"/>
      <c r="M46" s="163"/>
      <c r="N46" s="163"/>
      <c r="O46" s="163"/>
      <c r="P46" s="163"/>
      <c r="Q46" s="163"/>
      <c r="R46" s="163"/>
      <c r="S46" s="163"/>
      <c r="T46" s="163"/>
      <c r="U46" s="163"/>
      <c r="V46" s="163"/>
      <c r="W46" s="162"/>
      <c r="X46" s="162"/>
      <c r="Y46" s="162"/>
      <c r="Z46" s="162"/>
      <c r="AA46" s="162"/>
    </row>
    <row r="47" spans="1:27" ht="20.100000000000001" customHeight="1">
      <c r="A47" s="66" t="s">
        <v>449</v>
      </c>
      <c r="B47" s="60" t="s">
        <v>450</v>
      </c>
      <c r="C47" s="60" t="s">
        <v>451</v>
      </c>
      <c r="D47" s="60" t="s">
        <v>452</v>
      </c>
      <c r="E47" s="60" t="s">
        <v>394</v>
      </c>
      <c r="F47" s="60"/>
      <c r="G47" s="60"/>
      <c r="H47" s="60"/>
      <c r="I47" s="60"/>
      <c r="J47" s="60"/>
      <c r="K47" s="60"/>
      <c r="L47" s="60"/>
      <c r="M47" s="163"/>
      <c r="N47" s="163"/>
      <c r="O47" s="163"/>
      <c r="P47" s="163"/>
      <c r="Q47" s="163"/>
      <c r="R47" s="163"/>
      <c r="S47" s="163"/>
      <c r="T47" s="163"/>
      <c r="U47" s="163"/>
      <c r="V47" s="163"/>
      <c r="W47" s="163"/>
      <c r="X47" s="162"/>
      <c r="Y47" s="162"/>
      <c r="Z47" s="162"/>
      <c r="AA47" s="162"/>
    </row>
    <row r="48" spans="1:27" ht="20.100000000000001" customHeight="1">
      <c r="A48" s="66" t="s">
        <v>453</v>
      </c>
      <c r="B48" s="60" t="s">
        <v>507</v>
      </c>
      <c r="C48" s="60" t="s">
        <v>454</v>
      </c>
      <c r="D48" s="60" t="s">
        <v>455</v>
      </c>
      <c r="E48" s="60" t="s">
        <v>456</v>
      </c>
      <c r="F48" s="60" t="s">
        <v>457</v>
      </c>
      <c r="G48" s="60" t="s">
        <v>458</v>
      </c>
      <c r="H48" s="60" t="s">
        <v>459</v>
      </c>
      <c r="I48" s="60" t="s">
        <v>394</v>
      </c>
      <c r="J48" s="60"/>
      <c r="K48" s="60"/>
      <c r="L48" s="60"/>
      <c r="M48" s="163"/>
      <c r="N48" s="163"/>
      <c r="O48" s="163"/>
      <c r="P48" s="163"/>
      <c r="Q48" s="163"/>
      <c r="R48" s="163"/>
      <c r="S48" s="163"/>
      <c r="T48" s="163"/>
      <c r="U48" s="163"/>
      <c r="V48" s="163"/>
      <c r="W48" s="163"/>
      <c r="X48" s="162"/>
      <c r="Y48" s="162"/>
      <c r="Z48" s="162"/>
      <c r="AA48" s="162"/>
    </row>
    <row r="49" spans="1:27" ht="20.100000000000001" customHeight="1">
      <c r="A49" s="66" t="s">
        <v>460</v>
      </c>
      <c r="B49" s="60" t="s">
        <v>400</v>
      </c>
      <c r="C49" s="60" t="s">
        <v>268</v>
      </c>
      <c r="D49" s="60" t="s">
        <v>461</v>
      </c>
      <c r="E49" s="60" t="s">
        <v>462</v>
      </c>
      <c r="F49" s="60" t="s">
        <v>463</v>
      </c>
      <c r="G49" s="60" t="s">
        <v>286</v>
      </c>
      <c r="H49" s="60" t="s">
        <v>394</v>
      </c>
      <c r="I49" s="60"/>
      <c r="J49" s="60"/>
      <c r="K49" s="60"/>
      <c r="L49" s="60"/>
      <c r="M49" s="60"/>
      <c r="N49" s="60"/>
      <c r="O49" s="163"/>
      <c r="P49" s="163"/>
      <c r="Q49" s="163"/>
      <c r="R49" s="163"/>
      <c r="S49" s="163"/>
      <c r="T49" s="163"/>
      <c r="U49" s="163"/>
      <c r="V49" s="163"/>
      <c r="W49" s="163"/>
      <c r="X49" s="163"/>
      <c r="Y49" s="163"/>
      <c r="Z49" s="162"/>
      <c r="AA49" s="162"/>
    </row>
    <row r="50" spans="1:27" ht="20.100000000000001" customHeight="1">
      <c r="A50" s="66" t="s">
        <v>464</v>
      </c>
      <c r="B50" s="60" t="s">
        <v>465</v>
      </c>
      <c r="C50" s="60" t="s">
        <v>466</v>
      </c>
      <c r="D50" s="60" t="s">
        <v>506</v>
      </c>
      <c r="E50" s="60"/>
      <c r="F50" s="163"/>
      <c r="G50" s="163"/>
      <c r="H50" s="163"/>
      <c r="I50" s="163"/>
      <c r="J50" s="163"/>
      <c r="K50" s="163"/>
      <c r="L50" s="163"/>
      <c r="M50" s="163"/>
      <c r="N50" s="163"/>
      <c r="O50" s="163"/>
      <c r="P50" s="163"/>
      <c r="Q50" s="163"/>
      <c r="R50" s="163"/>
      <c r="S50" s="163"/>
      <c r="T50" s="163"/>
      <c r="U50" s="163"/>
      <c r="V50" s="163"/>
      <c r="W50" s="162"/>
      <c r="X50" s="162"/>
      <c r="Y50" s="162"/>
      <c r="Z50" s="162"/>
      <c r="AA50" s="162"/>
    </row>
    <row r="51" spans="1:27" ht="20.100000000000001" customHeight="1">
      <c r="A51" s="67" t="s">
        <v>467</v>
      </c>
      <c r="B51" s="60"/>
      <c r="C51" s="163"/>
      <c r="D51" s="163"/>
      <c r="E51" s="163"/>
      <c r="F51" s="163"/>
      <c r="G51" s="163"/>
      <c r="H51" s="163"/>
      <c r="I51" s="163"/>
      <c r="J51" s="163"/>
      <c r="K51" s="163"/>
      <c r="L51" s="163"/>
      <c r="M51" s="163"/>
      <c r="N51" s="163"/>
      <c r="O51" s="163"/>
      <c r="P51" s="163"/>
      <c r="Q51" s="163"/>
      <c r="R51" s="163"/>
      <c r="S51" s="163"/>
      <c r="T51" s="163"/>
      <c r="U51" s="163"/>
      <c r="V51" s="163"/>
      <c r="W51" s="162"/>
      <c r="X51" s="162"/>
      <c r="Y51" s="162"/>
      <c r="Z51" s="162"/>
      <c r="AA51" s="162"/>
    </row>
    <row r="52" spans="1:27" ht="20.100000000000001" customHeight="1">
      <c r="A52" s="67" t="s">
        <v>468</v>
      </c>
      <c r="B52" s="62" t="s">
        <v>469</v>
      </c>
      <c r="C52" s="62" t="s">
        <v>470</v>
      </c>
      <c r="D52" s="62" t="s">
        <v>471</v>
      </c>
      <c r="E52" s="62" t="s">
        <v>472</v>
      </c>
      <c r="F52" s="62" t="s">
        <v>473</v>
      </c>
      <c r="G52" s="163"/>
      <c r="H52" s="163"/>
      <c r="I52" s="163"/>
      <c r="J52" s="163"/>
      <c r="K52" s="163"/>
      <c r="L52" s="163"/>
      <c r="M52" s="163"/>
      <c r="N52" s="163"/>
      <c r="O52" s="163"/>
      <c r="P52" s="163"/>
      <c r="Q52" s="163"/>
      <c r="R52" s="163"/>
      <c r="S52" s="163"/>
      <c r="T52" s="163"/>
      <c r="U52" s="163"/>
      <c r="V52" s="163"/>
      <c r="W52" s="163"/>
      <c r="X52" s="162"/>
      <c r="Y52" s="162"/>
      <c r="Z52" s="162"/>
      <c r="AA52" s="162"/>
    </row>
    <row r="53" spans="1:27" ht="20.100000000000001" customHeight="1" thickBot="1">
      <c r="A53" s="164" t="s">
        <v>474</v>
      </c>
      <c r="B53" s="165" t="s">
        <v>475</v>
      </c>
      <c r="C53" s="165" t="s">
        <v>476</v>
      </c>
      <c r="D53" s="165" t="s">
        <v>477</v>
      </c>
      <c r="E53" s="165" t="s">
        <v>478</v>
      </c>
      <c r="F53" s="165" t="s">
        <v>479</v>
      </c>
      <c r="G53" s="163"/>
      <c r="H53" s="163"/>
      <c r="I53" s="163"/>
      <c r="J53" s="162"/>
      <c r="K53" s="162"/>
      <c r="L53" s="162"/>
      <c r="M53" s="162"/>
      <c r="N53" s="162"/>
      <c r="O53" s="162"/>
      <c r="P53" s="162"/>
      <c r="Q53" s="162"/>
      <c r="R53" s="162"/>
      <c r="S53" s="162"/>
      <c r="T53" s="162"/>
      <c r="U53" s="162"/>
      <c r="V53" s="162"/>
      <c r="W53" s="162"/>
      <c r="X53" s="162"/>
      <c r="Y53" s="162"/>
      <c r="Z53" s="162"/>
      <c r="AA53" s="162"/>
    </row>
    <row r="54" spans="1:27" ht="20.100000000000001" customHeight="1" thickBot="1">
      <c r="A54" s="164" t="s">
        <v>480</v>
      </c>
      <c r="B54" s="165" t="s">
        <v>528</v>
      </c>
      <c r="C54" s="165" t="s">
        <v>481</v>
      </c>
      <c r="D54" s="165" t="s">
        <v>525</v>
      </c>
      <c r="E54" s="165" t="s">
        <v>482</v>
      </c>
      <c r="F54" s="165" t="s">
        <v>483</v>
      </c>
      <c r="G54" s="165" t="s">
        <v>484</v>
      </c>
      <c r="H54" s="165" t="s">
        <v>485</v>
      </c>
      <c r="I54" s="165" t="s">
        <v>486</v>
      </c>
      <c r="J54" s="165" t="s">
        <v>487</v>
      </c>
      <c r="K54" s="166" t="s">
        <v>488</v>
      </c>
      <c r="L54" s="167" t="s">
        <v>489</v>
      </c>
      <c r="M54" s="167" t="s">
        <v>490</v>
      </c>
      <c r="N54" s="167" t="s">
        <v>491</v>
      </c>
      <c r="O54" s="162" t="s">
        <v>526</v>
      </c>
      <c r="P54" s="162"/>
      <c r="Q54" s="162"/>
      <c r="R54" s="162"/>
      <c r="S54" s="162"/>
      <c r="T54" s="162"/>
      <c r="U54" s="162"/>
      <c r="V54" s="162"/>
      <c r="W54" s="162"/>
      <c r="X54" s="162"/>
      <c r="Y54" s="162"/>
      <c r="Z54" s="162"/>
      <c r="AA54" s="162"/>
    </row>
    <row r="55" spans="1:27" ht="20.100000000000001" customHeight="1">
      <c r="A55" s="164" t="s">
        <v>492</v>
      </c>
      <c r="B55" s="163" t="s">
        <v>493</v>
      </c>
      <c r="C55" s="163" t="s">
        <v>494</v>
      </c>
      <c r="D55" s="163" t="s">
        <v>495</v>
      </c>
      <c r="E55" s="163" t="s">
        <v>496</v>
      </c>
      <c r="F55" s="163" t="s">
        <v>497</v>
      </c>
      <c r="G55" s="163" t="s">
        <v>498</v>
      </c>
      <c r="H55" s="163" t="s">
        <v>499</v>
      </c>
      <c r="I55" s="163" t="s">
        <v>500</v>
      </c>
      <c r="J55" s="162"/>
      <c r="K55" s="162"/>
      <c r="L55" s="162"/>
      <c r="M55" s="162"/>
      <c r="N55" s="162"/>
      <c r="O55" s="162"/>
      <c r="P55" s="162"/>
      <c r="Q55" s="162"/>
      <c r="R55" s="162"/>
      <c r="S55" s="162"/>
      <c r="T55" s="162"/>
      <c r="U55" s="162"/>
      <c r="V55" s="162"/>
      <c r="W55" s="162"/>
      <c r="X55" s="162"/>
      <c r="Y55" s="162"/>
      <c r="Z55" s="162"/>
      <c r="AA55" s="162"/>
    </row>
    <row r="56" spans="1:27" ht="20.100000000000001" customHeight="1">
      <c r="A56" s="123" t="s">
        <v>531</v>
      </c>
      <c r="E56" s="58"/>
      <c r="F56" s="58"/>
      <c r="G56" s="58"/>
      <c r="H56" s="58"/>
      <c r="I56" s="58"/>
      <c r="J56" s="58"/>
      <c r="K56" s="58"/>
      <c r="L56" s="58"/>
      <c r="M56" s="58"/>
      <c r="N56" s="58"/>
      <c r="O56" s="58"/>
      <c r="P56" s="58"/>
      <c r="Q56" s="58"/>
      <c r="R56" s="58"/>
      <c r="S56" s="58"/>
      <c r="T56" s="58"/>
      <c r="U56" s="58"/>
      <c r="V56" s="58"/>
      <c r="W56" s="59"/>
      <c r="X56" s="59"/>
      <c r="Y56" s="59"/>
      <c r="Z56" s="59"/>
      <c r="AA56" s="59"/>
    </row>
    <row r="57" spans="1:27" ht="20.100000000000001" customHeight="1">
      <c r="A57" s="123"/>
      <c r="B57" s="63"/>
      <c r="E57" s="58"/>
      <c r="F57" s="58"/>
      <c r="G57" s="58"/>
      <c r="H57" s="58"/>
      <c r="I57" s="58"/>
      <c r="J57" s="58"/>
      <c r="K57" s="58"/>
      <c r="L57" s="58"/>
      <c r="M57" s="58"/>
      <c r="N57" s="58"/>
      <c r="O57" s="58"/>
      <c r="P57" s="58"/>
      <c r="Q57" s="58"/>
      <c r="R57" s="58"/>
      <c r="S57" s="58"/>
      <c r="T57" s="58"/>
      <c r="U57" s="58"/>
      <c r="V57" s="58"/>
      <c r="W57" s="59"/>
      <c r="X57" s="59"/>
      <c r="Y57" s="59"/>
      <c r="Z57" s="59"/>
      <c r="AA57" s="59"/>
    </row>
    <row r="58" spans="1:27" ht="20.100000000000001" customHeight="1">
      <c r="A58" s="123"/>
      <c r="E58" s="58"/>
      <c r="F58" s="58"/>
      <c r="G58" s="58"/>
      <c r="H58" s="58"/>
      <c r="I58" s="58"/>
      <c r="J58" s="58"/>
      <c r="K58" s="58"/>
      <c r="L58" s="58"/>
      <c r="M58" s="58"/>
      <c r="N58" s="58"/>
      <c r="O58" s="58"/>
      <c r="P58" s="58"/>
      <c r="Q58" s="58"/>
      <c r="R58" s="58"/>
      <c r="S58" s="58"/>
      <c r="T58" s="58"/>
      <c r="U58" s="58"/>
      <c r="V58" s="58"/>
      <c r="W58" s="59"/>
      <c r="X58" s="59"/>
      <c r="Y58" s="59"/>
      <c r="Z58" s="59"/>
      <c r="AA58" s="59"/>
    </row>
    <row r="59" spans="1:27" ht="30.6">
      <c r="A59" s="124" t="s">
        <v>296</v>
      </c>
      <c r="E59" s="58"/>
      <c r="F59" s="58"/>
      <c r="G59" s="58"/>
      <c r="H59" s="58"/>
      <c r="I59" s="58"/>
      <c r="J59" s="58"/>
      <c r="K59" s="58"/>
      <c r="L59" s="58"/>
      <c r="M59" s="58"/>
      <c r="N59" s="58"/>
      <c r="O59" s="58"/>
      <c r="P59" s="58"/>
      <c r="Q59" s="58"/>
      <c r="R59" s="58"/>
      <c r="S59" s="58"/>
      <c r="T59" s="58"/>
      <c r="U59" s="58"/>
      <c r="V59" s="58"/>
      <c r="W59" s="59"/>
      <c r="X59" s="59"/>
      <c r="Y59" s="59"/>
      <c r="Z59" s="59"/>
      <c r="AA59" s="59"/>
    </row>
    <row r="60" spans="1:27" ht="20.100000000000001" customHeight="1">
      <c r="A60" s="123" t="s">
        <v>297</v>
      </c>
      <c r="B60" s="13" t="s">
        <v>299</v>
      </c>
      <c r="C60" s="13" t="s">
        <v>301</v>
      </c>
      <c r="D60" s="13" t="s">
        <v>306</v>
      </c>
      <c r="E60" s="58" t="s">
        <v>310</v>
      </c>
      <c r="F60" s="58" t="s">
        <v>313</v>
      </c>
      <c r="G60" s="58" t="s">
        <v>315</v>
      </c>
      <c r="H60" s="58" t="s">
        <v>318</v>
      </c>
      <c r="I60" s="58" t="s">
        <v>322</v>
      </c>
      <c r="J60" s="58" t="s">
        <v>325</v>
      </c>
      <c r="K60" s="58" t="s">
        <v>328</v>
      </c>
      <c r="L60" s="58" t="s">
        <v>332</v>
      </c>
      <c r="M60" s="58"/>
      <c r="N60" s="58"/>
      <c r="O60" s="58"/>
      <c r="P60" s="58"/>
      <c r="Q60" s="58"/>
      <c r="R60" s="58"/>
      <c r="S60" s="58"/>
      <c r="T60" s="58"/>
      <c r="U60" s="58"/>
      <c r="V60" s="58"/>
      <c r="W60" s="59"/>
      <c r="X60" s="59"/>
      <c r="Y60" s="59"/>
      <c r="Z60" s="59"/>
      <c r="AA60" s="59"/>
    </row>
    <row r="61" spans="1:27" ht="20.100000000000001" customHeight="1">
      <c r="A61" s="122" t="s">
        <v>298</v>
      </c>
      <c r="B61" s="13" t="s">
        <v>335</v>
      </c>
      <c r="C61" s="13" t="s">
        <v>336</v>
      </c>
      <c r="D61" s="13" t="s">
        <v>337</v>
      </c>
      <c r="E61" s="47" t="s">
        <v>341</v>
      </c>
      <c r="F61" s="47" t="s">
        <v>338</v>
      </c>
      <c r="G61" s="47" t="s">
        <v>339</v>
      </c>
      <c r="H61" s="47" t="s">
        <v>340</v>
      </c>
      <c r="I61" s="47" t="s">
        <v>342</v>
      </c>
      <c r="J61" s="47" t="s">
        <v>343</v>
      </c>
      <c r="K61" s="47" t="s">
        <v>344</v>
      </c>
      <c r="L61" s="47" t="s">
        <v>345</v>
      </c>
    </row>
    <row r="62" spans="1:27" ht="20.100000000000001" customHeight="1">
      <c r="A62" s="122" t="s">
        <v>346</v>
      </c>
      <c r="B62" s="13" t="s">
        <v>302</v>
      </c>
      <c r="C62" s="13" t="s">
        <v>304</v>
      </c>
      <c r="D62" s="13" t="s">
        <v>308</v>
      </c>
      <c r="E62" s="47" t="s">
        <v>311</v>
      </c>
      <c r="F62" s="47" t="s">
        <v>314</v>
      </c>
      <c r="G62" s="47" t="s">
        <v>317</v>
      </c>
      <c r="H62" s="47" t="s">
        <v>320</v>
      </c>
      <c r="I62" s="47" t="s">
        <v>323</v>
      </c>
      <c r="J62" s="47" t="s">
        <v>326</v>
      </c>
      <c r="K62" s="47" t="s">
        <v>330</v>
      </c>
      <c r="L62" s="47" t="s">
        <v>334</v>
      </c>
    </row>
    <row r="64" spans="1:27" ht="20.100000000000001" customHeight="1">
      <c r="A64" s="123" t="s">
        <v>297</v>
      </c>
      <c r="B64" s="68" t="s">
        <v>152</v>
      </c>
      <c r="C64" s="68" t="s">
        <v>151</v>
      </c>
      <c r="D64" s="68" t="s">
        <v>151</v>
      </c>
      <c r="E64" s="68" t="s">
        <v>128</v>
      </c>
      <c r="F64" s="68" t="s">
        <v>154</v>
      </c>
      <c r="G64" s="68" t="s">
        <v>156</v>
      </c>
      <c r="H64" s="68" t="s">
        <v>157</v>
      </c>
      <c r="I64" s="68" t="s">
        <v>158</v>
      </c>
      <c r="J64" s="68" t="s">
        <v>290</v>
      </c>
      <c r="K64" s="68" t="s">
        <v>159</v>
      </c>
      <c r="L64" s="68" t="s">
        <v>160</v>
      </c>
      <c r="M64" s="68" t="s">
        <v>161</v>
      </c>
      <c r="N64" s="68" t="s">
        <v>162</v>
      </c>
      <c r="O64" s="68" t="s">
        <v>163</v>
      </c>
      <c r="P64" s="68" t="s">
        <v>164</v>
      </c>
      <c r="Q64" s="68" t="s">
        <v>165</v>
      </c>
      <c r="R64" s="68" t="s">
        <v>166</v>
      </c>
      <c r="S64" s="68" t="s">
        <v>167</v>
      </c>
      <c r="T64" s="68" t="s">
        <v>168</v>
      </c>
      <c r="U64" s="68" t="s">
        <v>169</v>
      </c>
    </row>
    <row r="65" spans="1:21" ht="20.100000000000001" customHeight="1">
      <c r="A65" s="122" t="s">
        <v>298</v>
      </c>
      <c r="B65" s="68" t="s">
        <v>81</v>
      </c>
      <c r="C65" s="68" t="s">
        <v>82</v>
      </c>
      <c r="D65" s="68" t="s">
        <v>83</v>
      </c>
      <c r="E65" s="68" t="s">
        <v>84</v>
      </c>
      <c r="F65" s="68" t="s">
        <v>155</v>
      </c>
      <c r="G65" s="68" t="s">
        <v>85</v>
      </c>
      <c r="H65" s="68" t="s">
        <v>86</v>
      </c>
      <c r="I65" s="68" t="s">
        <v>86</v>
      </c>
      <c r="J65" s="68" t="s">
        <v>87</v>
      </c>
      <c r="K65" s="68" t="s">
        <v>88</v>
      </c>
      <c r="L65" s="68" t="s">
        <v>89</v>
      </c>
      <c r="M65" s="68" t="s">
        <v>93</v>
      </c>
      <c r="N65" s="68" t="s">
        <v>92</v>
      </c>
      <c r="O65" s="68" t="s">
        <v>91</v>
      </c>
      <c r="P65" s="68" t="s">
        <v>90</v>
      </c>
      <c r="Q65" s="68" t="s">
        <v>94</v>
      </c>
      <c r="R65" s="68" t="s">
        <v>95</v>
      </c>
      <c r="S65" s="68" t="s">
        <v>96</v>
      </c>
      <c r="T65" s="68" t="s">
        <v>97</v>
      </c>
      <c r="U65" s="68" t="s">
        <v>98</v>
      </c>
    </row>
    <row r="66" spans="1:21" ht="20.100000000000001" customHeight="1">
      <c r="A66" s="122" t="s">
        <v>346</v>
      </c>
    </row>
    <row r="68" spans="1:21" ht="20.100000000000001" customHeight="1">
      <c r="A68" s="123" t="s">
        <v>297</v>
      </c>
    </row>
    <row r="69" spans="1:21" ht="20.100000000000001" customHeight="1">
      <c r="A69" s="122" t="s">
        <v>298</v>
      </c>
    </row>
    <row r="70" spans="1:21" ht="20.100000000000001" customHeight="1">
      <c r="A70" s="122" t="s">
        <v>346</v>
      </c>
    </row>
  </sheetData>
  <sheetProtection selectLockedCells="1" selectUnlockedCells="1"/>
  <phoneticPr fontId="8" type="noConversion"/>
  <dataValidations count="1">
    <dataValidation type="list" allowBlank="1" showInputMessage="1" showErrorMessage="1" sqref="D55">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動畫師</cp:lastModifiedBy>
  <cp:lastPrinted>2020-06-09T02:29:12Z</cp:lastPrinted>
  <dcterms:created xsi:type="dcterms:W3CDTF">2013-07-10T06:25:10Z</dcterms:created>
  <dcterms:modified xsi:type="dcterms:W3CDTF">2025-07-18T03:20:01Z</dcterms:modified>
</cp:coreProperties>
</file>