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產品資料檔" sheetId="9" r:id="rId2"/>
    <sheet name="下拉式清單" sheetId="3" r:id="rId3"/>
  </sheets>
  <externalReferences>
    <externalReference r:id="rId4"/>
  </externalReferences>
  <definedNames>
    <definedName name="Accessories">'[1]資料清單(不可刪)'!$B$11:$IV$11</definedName>
    <definedName name="Average_Failure_Time">下拉式清單!$B$14:$F$14</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C29" i="9"/>
  <c r="D15"/>
  <c r="C30" l="1"/>
  <c r="H25" l="1"/>
  <c r="H27"/>
  <c r="H26"/>
  <c r="H24"/>
  <c r="C31"/>
  <c r="C27"/>
  <c r="C26"/>
  <c r="D14"/>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外置不用打廠商跟型號
外置可不寫</t>
        </r>
      </text>
    </comment>
    <comment ref="I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I28"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外置可不寫</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<sst xmlns="http://schemas.openxmlformats.org/spreadsheetml/2006/main" count="646" uniqueCount="541">
  <si>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</si>
  <si>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</si>
  <si>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</si>
  <si>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</si>
  <si>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</si>
  <si>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</si>
  <si>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</si>
  <si>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</si>
  <si>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3000K</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</si>
  <si>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</si>
  <si>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</si>
  <si>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</si>
  <si>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</si>
  <si>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</si>
  <si>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</si>
  <si>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</si>
  <si>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</si>
  <si>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Average Failure Time</t>
    <phoneticPr fontId="1" type="noConversion"/>
  </si>
  <si>
    <t>CLASS III</t>
    <phoneticPr fontId="8" type="noConversion"/>
  </si>
  <si>
    <t xml:space="preserve">Heat sink </t>
  </si>
  <si>
    <t>white / black</t>
    <phoneticPr fontId="1" type="noConversion"/>
  </si>
  <si>
    <t>Input voltage / Freqency range</t>
    <phoneticPr fontId="1" type="noConversion"/>
  </si>
  <si>
    <t>Power Factor</t>
    <phoneticPr fontId="1" type="noConversion"/>
  </si>
  <si>
    <t>&gt;0.9</t>
    <phoneticPr fontId="1" type="noConversion"/>
  </si>
  <si>
    <t>Output Current / Voltage</t>
    <phoneticPr fontId="1" type="noConversion"/>
  </si>
  <si>
    <t>Certification</t>
    <phoneticPr fontId="1" type="noConversion"/>
  </si>
  <si>
    <t>Warranty</t>
    <phoneticPr fontId="1" type="noConversion"/>
  </si>
  <si>
    <t>Baffle Color available</t>
    <phoneticPr fontId="1" type="noConversion"/>
  </si>
  <si>
    <t xml:space="preserve">Baffle </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</si>
  <si>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</si>
  <si>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</si>
  <si>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</si>
  <si>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</si>
  <si>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</si>
  <si>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</si>
  <si>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</si>
  <si>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</si>
  <si>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</si>
  <si>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IEC 62031</t>
    <phoneticPr fontId="8" type="noConversion"/>
  </si>
  <si>
    <t>UL 8750</t>
    <phoneticPr fontId="8" type="noConversion"/>
  </si>
  <si>
    <t>LED_Products_Standard</t>
    <phoneticPr fontId="8" type="noConversion"/>
  </si>
  <si>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</si>
  <si>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</si>
  <si>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</si>
  <si>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</si>
  <si>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</si>
  <si>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</si>
  <si>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</si>
  <si>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</si>
  <si>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</si>
  <si>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</si>
  <si>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</si>
  <si>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</si>
  <si>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</si>
  <si>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</si>
  <si>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</si>
  <si>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</si>
  <si>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</si>
  <si>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</si>
  <si>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</si>
  <si>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</si>
  <si>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</si>
  <si>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</si>
  <si>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</si>
  <si>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Fixture color available</t>
    <phoneticPr fontId="1" type="noConversion"/>
  </si>
  <si>
    <t>配件</t>
    <phoneticPr fontId="1" type="noConversion"/>
  </si>
  <si>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</si>
  <si>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</si>
  <si>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</si>
  <si>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</si>
  <si>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</si>
  <si>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</si>
  <si>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</si>
  <si>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</si>
  <si>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</si>
  <si>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</si>
  <si>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</si>
  <si>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</si>
  <si>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</si>
  <si>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</si>
  <si>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</si>
  <si>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</si>
  <si>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</si>
  <si>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</si>
  <si>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</si>
  <si>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输入电压/频率范围</t>
    <phoneticPr fontId="20" type="noConversion"/>
  </si>
  <si>
    <t>输出电流/电压</t>
    <phoneticPr fontId="20" type="noConversion"/>
  </si>
  <si>
    <t>電器規範</t>
    <phoneticPr fontId="8" type="noConversion"/>
  </si>
  <si>
    <t>電器規範(內置)</t>
    <phoneticPr fontId="8" type="noConversion"/>
  </si>
  <si>
    <t>電器規範(外置)</t>
    <phoneticPr fontId="8"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</si>
  <si>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</si>
  <si>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</si>
  <si>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</si>
  <si>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</si>
  <si>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</si>
  <si>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</si>
  <si>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</si>
  <si>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</si>
  <si>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</si>
  <si>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</si>
  <si>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</si>
  <si>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</si>
  <si>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</si>
  <si>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</si>
  <si>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</si>
  <si>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</si>
  <si>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</si>
  <si>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</si>
  <si>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</si>
  <si>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</si>
  <si>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</si>
  <si>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</si>
  <si>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</si>
  <si>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</si>
  <si>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</si>
  <si>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</si>
  <si>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</si>
  <si>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</si>
  <si>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</si>
  <si>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</si>
  <si>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</si>
  <si>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</si>
  <si>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</si>
  <si>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</si>
  <si>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</si>
  <si>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</si>
  <si>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</si>
  <si>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</si>
  <si>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</si>
  <si>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</si>
  <si>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</si>
  <si>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</si>
  <si>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</si>
  <si>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</si>
  <si>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</si>
  <si>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</si>
  <si>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</si>
  <si>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</si>
  <si>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</si>
  <si>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</si>
  <si>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</si>
  <si>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</si>
  <si>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</si>
  <si>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</si>
  <si>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</si>
  <si>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</si>
  <si>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</si>
  <si>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</si>
  <si>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</si>
  <si>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</si>
  <si>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</si>
  <si>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</si>
  <si>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</si>
  <si>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</si>
  <si>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</si>
  <si>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</si>
  <si>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</si>
  <si>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</si>
  <si>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</si>
  <si>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</si>
  <si>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</si>
  <si>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</si>
  <si>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</si>
  <si>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</si>
  <si>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</si>
  <si>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</si>
  <si>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</si>
  <si>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</si>
  <si>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</si>
  <si>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</si>
  <si>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</si>
  <si>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</si>
  <si>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</si>
  <si>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</si>
  <si>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</si>
  <si>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</si>
  <si>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</si>
  <si>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</si>
  <si>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</si>
  <si>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</si>
  <si>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</si>
  <si>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</si>
  <si>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</si>
  <si>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</si>
  <si>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</si>
  <si>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</si>
  <si>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</si>
  <si>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</si>
  <si>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</si>
  <si>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</si>
  <si>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</si>
  <si>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</si>
  <si>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</si>
  <si>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</si>
  <si>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</si>
  <si>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</si>
  <si>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</si>
  <si>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</si>
  <si>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</si>
  <si>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</si>
  <si>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</si>
  <si>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</si>
  <si>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</si>
  <si>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</si>
  <si>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</si>
  <si>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</si>
  <si>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</si>
  <si>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</si>
  <si>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</si>
  <si>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</si>
  <si>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</si>
  <si>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</si>
  <si>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</si>
  <si>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</si>
  <si>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</si>
  <si>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</si>
  <si>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</si>
  <si>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</si>
  <si>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</si>
  <si>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</si>
  <si>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</si>
  <si>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</si>
  <si>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</si>
  <si>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</si>
  <si>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</si>
  <si>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</si>
  <si>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</si>
  <si>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</si>
  <si>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</si>
  <si>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</si>
  <si>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</si>
  <si>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</si>
  <si>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</si>
  <si>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t>電流 (mA) /電壓 (V)</t>
    <phoneticPr fontId="1" type="noConversion"/>
  </si>
  <si>
    <t>LED演色性 (RA)</t>
    <phoneticPr fontId="20" type="noConversion"/>
  </si>
  <si>
    <t>LED功率</t>
    <phoneticPr fontId="20" type="noConversion"/>
  </si>
  <si>
    <t>LED色溫</t>
    <phoneticPr fontId="20" type="noConversion"/>
  </si>
  <si>
    <t>標準品lens有15°/20°/35°</t>
    <phoneticPr fontId="1" type="noConversion"/>
  </si>
  <si>
    <t>DRIVER型號</t>
    <phoneticPr fontId="20" type="noConversion"/>
  </si>
  <si>
    <t>含</t>
  </si>
  <si>
    <t>Driver Model</t>
    <phoneticPr fontId="20" type="noConversion"/>
  </si>
  <si>
    <t>Driver Brand</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</si>
  <si>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</si>
  <si>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</si>
  <si>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</si>
  <si>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</si>
  <si>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</si>
  <si>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</si>
  <si>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</si>
  <si>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</si>
  <si>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</si>
  <si>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</si>
  <si>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</si>
  <si>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</si>
  <si>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</si>
  <si>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</si>
  <si>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</si>
  <si>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</si>
  <si>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</si>
  <si>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8" type="noConversion"/>
  </si>
  <si>
    <t>Article number</t>
    <phoneticPr fontId="1" type="noConversion"/>
  </si>
  <si>
    <t>Article number</t>
    <phoneticPr fontId="8"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</si>
  <si>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</si>
  <si>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</si>
  <si>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</si>
  <si>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</si>
  <si>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</si>
  <si>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</si>
  <si>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</si>
  <si>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</si>
  <si>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8" type="noConversion"/>
  </si>
  <si>
    <t>CCT</t>
    <phoneticPr fontId="8"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</si>
  <si>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</si>
  <si>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</si>
  <si>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</si>
  <si>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</si>
  <si>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</si>
  <si>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</si>
  <si>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</si>
  <si>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</si>
  <si>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</si>
  <si>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8" type="noConversion"/>
  </si>
  <si>
    <t>Fixture Consumption</t>
    <phoneticPr fontId="1" type="noConversion"/>
  </si>
  <si>
    <t>Fixture Consumption</t>
    <phoneticPr fontId="8"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</si>
  <si>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</si>
  <si>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</si>
  <si>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</si>
  <si>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</si>
  <si>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</si>
  <si>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</si>
  <si>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</si>
  <si>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</si>
  <si>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</si>
  <si>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</si>
  <si>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</si>
  <si>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</si>
  <si>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</si>
  <si>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</si>
  <si>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Trim</t>
    <phoneticPr fontId="1"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</si>
  <si>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</si>
  <si>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</si>
  <si>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</si>
  <si>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</si>
  <si>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</si>
  <si>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</si>
  <si>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</si>
  <si>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</si>
  <si>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</si>
  <si>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</si>
  <si>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</si>
  <si>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</si>
  <si>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38" type="noConversion"/>
  </si>
  <si>
    <t>中盒樣式</t>
    <phoneticPr fontId="1" type="noConversion"/>
  </si>
  <si>
    <t>外箱樣式</t>
    <phoneticPr fontId="1" type="noConversion"/>
  </si>
  <si>
    <t>內盒尺寸:</t>
    <phoneticPr fontId="38" type="noConversion"/>
  </si>
  <si>
    <t>中盒尺寸:</t>
    <phoneticPr fontId="1" type="noConversion"/>
  </si>
  <si>
    <t>外箱尺寸:</t>
    <phoneticPr fontId="1" type="noConversion"/>
  </si>
  <si>
    <t>入  數</t>
    <phoneticPr fontId="38" type="noConversion"/>
  </si>
  <si>
    <t>入   數</t>
    <phoneticPr fontId="38" type="noConversion"/>
  </si>
  <si>
    <t>重  量</t>
    <phoneticPr fontId="38" type="noConversion"/>
  </si>
  <si>
    <t>重   量</t>
    <phoneticPr fontId="1" type="noConversion"/>
  </si>
  <si>
    <t>重  量</t>
    <phoneticPr fontId="1" type="noConversion"/>
  </si>
  <si>
    <t>色溫區間</t>
    <phoneticPr fontId="8" type="noConversion"/>
  </si>
  <si>
    <t>Driver Technical Specification (Remoted)</t>
    <phoneticPr fontId="20" type="noConversion"/>
  </si>
  <si>
    <t>3000K</t>
  </si>
  <si>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</si>
  <si>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</si>
  <si>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</si>
  <si>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</si>
  <si>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</si>
  <si>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</si>
  <si>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t>
    <phoneticPr fontId="1"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</si>
  <si>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</si>
  <si>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</si>
  <si>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</si>
  <si>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</si>
  <si>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</si>
  <si>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</si>
  <si>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</si>
  <si>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</si>
  <si>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</si>
  <si>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</si>
  <si>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</si>
  <si>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</si>
  <si>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</si>
  <si>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</si>
  <si>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</si>
  <si>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</si>
  <si>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</si>
  <si>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</si>
  <si>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</si>
  <si>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</si>
  <si>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</si>
  <si>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</si>
  <si>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</si>
  <si>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</si>
  <si>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</si>
  <si>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</si>
  <si>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</si>
  <si>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</si>
  <si>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</si>
  <si>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</si>
  <si>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</si>
  <si>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</si>
  <si>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</si>
  <si>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</si>
  <si>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</si>
  <si>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</si>
  <si>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</si>
  <si>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</si>
  <si>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</si>
  <si>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</si>
  <si>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</si>
  <si>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</si>
  <si>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</si>
  <si>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</si>
  <si>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</si>
  <si>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</si>
  <si>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</si>
  <si>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</si>
  <si>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</si>
  <si>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</si>
  <si>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</si>
  <si>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</si>
  <si>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</si>
  <si>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</si>
  <si>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</si>
  <si>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</si>
  <si>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</si>
  <si>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</si>
  <si>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</si>
  <si>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</si>
  <si>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</si>
  <si>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</si>
  <si>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</si>
  <si>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</si>
  <si>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</si>
  <si>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</si>
  <si>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</si>
  <si>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</si>
  <si>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</si>
  <si>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</si>
  <si>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</si>
  <si>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</si>
  <si>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</si>
  <si>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</si>
  <si>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</si>
  <si>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</si>
  <si>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</si>
  <si>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</si>
  <si>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</si>
  <si>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</si>
  <si>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</si>
  <si>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</si>
  <si>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</si>
  <si>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</si>
  <si>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</si>
  <si>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</si>
  <si>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</si>
  <si>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</si>
  <si>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</si>
  <si>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</si>
  <si>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</si>
  <si>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</si>
  <si>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</si>
  <si>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</si>
  <si>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</si>
  <si>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</si>
  <si>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</si>
  <si>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</si>
  <si>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</si>
  <si>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</si>
  <si>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</si>
  <si>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</si>
  <si>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</si>
  <si>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</si>
  <si>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</si>
  <si>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</si>
  <si>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</si>
  <si>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</si>
  <si>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</si>
  <si>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</si>
  <si>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</si>
  <si>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</si>
  <si>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</si>
  <si>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</si>
  <si>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</si>
  <si>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</si>
  <si>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</si>
  <si>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</si>
  <si>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</si>
  <si>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</si>
  <si>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</si>
  <si>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</si>
  <si>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</si>
  <si>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</si>
  <si>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</si>
  <si>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</si>
  <si>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</si>
  <si>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</si>
  <si>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</si>
  <si>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</si>
  <si>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</si>
  <si>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</si>
  <si>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</si>
  <si>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</si>
  <si>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</si>
  <si>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</si>
  <si>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</si>
  <si>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</si>
  <si>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</si>
  <si>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</si>
  <si>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</si>
  <si>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</si>
  <si>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</si>
  <si>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</si>
  <si>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</si>
  <si>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</si>
  <si>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</si>
  <si>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</si>
  <si>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</si>
  <si>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</si>
  <si>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</si>
  <si>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</si>
  <si>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</si>
  <si>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</si>
  <si>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</si>
  <si>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</si>
  <si>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</si>
  <si>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</si>
  <si>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</si>
  <si>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</si>
  <si>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</si>
  <si>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</si>
  <si>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</si>
  <si>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</si>
  <si>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</si>
  <si>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</si>
  <si>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</si>
  <si>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</si>
  <si>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</si>
  <si>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</si>
  <si>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</si>
  <si>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</si>
  <si>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</si>
  <si>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phoneticPr fontId="8" type="noConversion"/>
  </si>
  <si>
    <t>Lamp</t>
    <phoneticPr fontId="8" type="noConversion"/>
  </si>
  <si>
    <t>INTERIOR RECESSED DOWNLIGHTS</t>
  </si>
  <si>
    <t>white / black</t>
    <phoneticPr fontId="1" type="noConversion"/>
  </si>
  <si>
    <t>Aluminum die cast</t>
    <phoneticPr fontId="20" type="noConversion"/>
  </si>
  <si>
    <t>Aluminum die cast</t>
    <phoneticPr fontId="1" type="noConversion"/>
  </si>
  <si>
    <t>Forged aluminum</t>
  </si>
  <si>
    <t>Aluminum die cast</t>
    <phoneticPr fontId="20" type="noConversion"/>
  </si>
  <si>
    <t>Luminaire</t>
    <phoneticPr fontId="20" type="noConversion"/>
  </si>
  <si>
    <t>PMMA Lens</t>
    <phoneticPr fontId="1" type="noConversion"/>
  </si>
  <si>
    <t>L70(6k) &gt;33000(h)</t>
    <phoneticPr fontId="8" type="noConversion"/>
  </si>
  <si>
    <t xml:space="preserve">Dimming / Flicker </t>
    <phoneticPr fontId="1" type="noConversion"/>
  </si>
  <si>
    <t>L70(10k)&gt;50000(h)</t>
    <phoneticPr fontId="8" type="noConversion"/>
  </si>
  <si>
    <t>CLASS III</t>
  </si>
  <si>
    <t>EUCHIPS</t>
    <phoneticPr fontId="20" type="noConversion"/>
  </si>
  <si>
    <t xml:space="preserve"> UL</t>
    <phoneticPr fontId="1" type="noConversion"/>
  </si>
  <si>
    <t xml:space="preserve"> 0/1-10V / Free</t>
    <phoneticPr fontId="1" type="noConversion"/>
  </si>
  <si>
    <t>INSTALLATION OPTIONS</t>
    <phoneticPr fontId="1" type="noConversion"/>
  </si>
  <si>
    <t>PUP40A-1WMC-850</t>
    <phoneticPr fontId="20" type="noConversion"/>
  </si>
  <si>
    <t>2987lm</t>
    <phoneticPr fontId="1" type="noConversion"/>
  </si>
  <si>
    <t>700mA / 33Vdc</t>
    <phoneticPr fontId="1" type="noConversion"/>
  </si>
  <si>
    <t>700mA  / 9-42Vdc</t>
    <phoneticPr fontId="1" type="noConversion"/>
  </si>
  <si>
    <t>120-277Vac / 50/60Hz</t>
    <phoneticPr fontId="1" type="noConversion"/>
  </si>
  <si>
    <t>L70(10k) &gt;55000(h)</t>
  </si>
  <si>
    <t>L70(10k) &gt;55000(h)</t>
    <phoneticPr fontId="8" type="noConversion"/>
  </si>
  <si>
    <t>UL1598</t>
  </si>
  <si>
    <t>600mA / 33Vdc</t>
    <phoneticPr fontId="1" type="noConversion"/>
  </si>
  <si>
    <t>Damp Location</t>
  </si>
  <si>
    <t>2585lm</t>
    <phoneticPr fontId="1" type="noConversion"/>
  </si>
  <si>
    <r>
      <t>0</t>
    </r>
    <r>
      <rPr>
        <sz val="9"/>
        <color indexed="8"/>
        <rFont val="Arial"/>
        <family val="2"/>
      </rPr>
      <t>~</t>
    </r>
    <r>
      <rPr>
        <sz val="9"/>
        <color indexed="8"/>
        <rFont val="Arial"/>
        <family val="2"/>
      </rPr>
      <t>35</t>
    </r>
    <r>
      <rPr>
        <sz val="9"/>
        <color indexed="8"/>
        <rFont val="Arial"/>
        <family val="2"/>
      </rPr>
      <t>°C</t>
    </r>
    <phoneticPr fontId="1" type="noConversion"/>
  </si>
  <si>
    <t>0~30° / 0~355°</t>
    <phoneticPr fontId="1" type="noConversion"/>
  </si>
  <si>
    <t>24W (NON-IC)</t>
    <phoneticPr fontId="1" type="noConversion"/>
  </si>
  <si>
    <t>20W (IC)</t>
    <phoneticPr fontId="1" type="noConversion"/>
  </si>
  <si>
    <t>2118.669F-ACOT-84-AM</t>
    <phoneticPr fontId="1" type="noConversion"/>
  </si>
  <si>
    <t>STELLAR110-RTLAS</t>
    <phoneticPr fontId="20" type="noConversion"/>
  </si>
  <si>
    <t>25°/38°/45°/55° (Lens)</t>
    <phoneticPr fontId="1" type="noConversion"/>
  </si>
</sst>
</file>

<file path=xl/styles.xml><?xml version="1.0" encoding="utf-8"?>
<styleSheet xmlns="http://schemas.openxmlformats.org/spreadsheetml/2006/main">
  <numFmts count="11">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s>
  <fonts count="45">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6">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0" fillId="0" borderId="0">
      <alignment vertical="center"/>
    </xf>
  </cellStyleXfs>
  <cellXfs count="344">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17" fillId="0" borderId="8" xfId="0" applyFont="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5"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4" fillId="2" borderId="2" xfId="0" applyFont="1" applyFill="1" applyBorder="1" applyAlignment="1" applyProtection="1">
      <alignment horizontal="left" vertical="center"/>
      <protection locked="0"/>
    </xf>
    <xf numFmtId="0" fontId="24" fillId="2" borderId="0" xfId="0" applyFont="1" applyFill="1" applyBorder="1" applyAlignment="1" applyProtection="1">
      <alignment horizontal="left" vertical="center"/>
      <protection locked="0"/>
    </xf>
    <xf numFmtId="0" fontId="25"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27" fillId="0" borderId="15" xfId="2" applyFont="1" applyFill="1" applyBorder="1" applyAlignment="1" applyProtection="1">
      <alignment horizontal="left" vertical="center"/>
      <protection locked="0"/>
    </xf>
    <xf numFmtId="0" fontId="28" fillId="0" borderId="16" xfId="2" applyFont="1" applyFill="1" applyBorder="1" applyAlignment="1" applyProtection="1">
      <alignment horizontal="left" vertical="center"/>
      <protection locked="0"/>
    </xf>
    <xf numFmtId="0" fontId="28" fillId="0" borderId="0" xfId="2" applyFont="1" applyFill="1" applyBorder="1" applyAlignment="1" applyProtection="1">
      <alignment horizontal="left" vertical="center"/>
      <protection locked="0"/>
    </xf>
    <xf numFmtId="0" fontId="28"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28" fillId="0" borderId="0" xfId="2" applyFont="1" applyFill="1" applyProtection="1">
      <protection locked="0"/>
    </xf>
    <xf numFmtId="0" fontId="29"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3"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3"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3" fillId="0" borderId="3" xfId="2" applyFont="1" applyFill="1" applyBorder="1" applyAlignment="1" applyProtection="1">
      <alignment horizontal="left" vertical="center"/>
      <protection locked="0"/>
    </xf>
    <xf numFmtId="0" fontId="32" fillId="0" borderId="0" xfId="2" applyFont="1" applyFill="1" applyAlignment="1" applyProtection="1">
      <alignment horizontal="center"/>
      <protection locked="0"/>
    </xf>
    <xf numFmtId="0" fontId="32" fillId="0" borderId="0" xfId="2" applyFont="1" applyFill="1" applyProtection="1">
      <protection locked="0"/>
    </xf>
    <xf numFmtId="0" fontId="32" fillId="0" borderId="0" xfId="2" applyFont="1" applyFill="1" applyBorder="1" applyProtection="1">
      <protection locked="0"/>
    </xf>
    <xf numFmtId="0" fontId="33" fillId="0" borderId="0"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177" fontId="32"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5" fillId="0" borderId="3" xfId="2" applyFont="1" applyFill="1" applyBorder="1" applyAlignment="1" applyProtection="1">
      <alignment horizontal="left" vertical="center"/>
      <protection locked="0"/>
    </xf>
    <xf numFmtId="0" fontId="25"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4" fillId="0" borderId="0" xfId="2" applyFont="1" applyFill="1" applyProtection="1">
      <protection locked="0"/>
    </xf>
    <xf numFmtId="0" fontId="34" fillId="0" borderId="0" xfId="0" applyFont="1" applyBorder="1" applyAlignment="1" applyProtection="1">
      <protection locked="0"/>
    </xf>
    <xf numFmtId="0" fontId="34" fillId="0" borderId="0" xfId="2" applyFont="1" applyFill="1" applyBorder="1" applyProtection="1">
      <protection locked="0"/>
    </xf>
    <xf numFmtId="0" fontId="34" fillId="0" borderId="0" xfId="2" applyFont="1" applyFill="1" applyBorder="1" applyAlignment="1" applyProtection="1">
      <alignment horizontal="left" vertical="center"/>
      <protection locked="0"/>
    </xf>
    <xf numFmtId="0" fontId="35" fillId="0" borderId="0" xfId="2" applyFont="1" applyFill="1" applyBorder="1" applyProtection="1">
      <protection locked="0"/>
    </xf>
    <xf numFmtId="0" fontId="34" fillId="0" borderId="0" xfId="2" applyFont="1" applyFill="1" applyBorder="1" applyAlignment="1" applyProtection="1">
      <alignment horizontal="left"/>
      <protection locked="0"/>
    </xf>
    <xf numFmtId="0" fontId="25" fillId="0" borderId="4" xfId="2" applyFont="1" applyFill="1" applyBorder="1" applyAlignment="1" applyProtection="1">
      <alignment horizontal="left" vertical="center" wrapText="1"/>
      <protection locked="0"/>
    </xf>
    <xf numFmtId="0" fontId="34" fillId="0" borderId="0" xfId="2" applyFont="1" applyFill="1" applyBorder="1" applyAlignment="1" applyProtection="1">
      <protection locked="0"/>
    </xf>
    <xf numFmtId="0" fontId="25" fillId="0" borderId="4" xfId="2" applyFont="1" applyFill="1" applyBorder="1" applyAlignment="1" applyProtection="1">
      <alignment horizontal="left" vertical="center"/>
      <protection locked="0"/>
    </xf>
    <xf numFmtId="0" fontId="34" fillId="0" borderId="0" xfId="0" applyFont="1" applyFill="1" applyBorder="1" applyAlignment="1" applyProtection="1">
      <protection locked="0"/>
    </xf>
    <xf numFmtId="0" fontId="36"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37"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5" fillId="0" borderId="4" xfId="2" applyFont="1" applyFill="1" applyBorder="1" applyAlignment="1" applyProtection="1">
      <alignment horizontal="left" vertical="center" wrapText="1"/>
      <protection locked="0"/>
    </xf>
    <xf numFmtId="0" fontId="23" fillId="0" borderId="6" xfId="2" applyFont="1" applyFill="1" applyBorder="1" applyAlignment="1" applyProtection="1">
      <alignment horizontal="left" vertical="center"/>
      <protection locked="0"/>
    </xf>
    <xf numFmtId="0" fontId="23" fillId="0" borderId="4" xfId="2" applyFont="1" applyFill="1" applyBorder="1" applyAlignment="1" applyProtection="1">
      <alignment vertical="center"/>
      <protection locked="0"/>
    </xf>
    <xf numFmtId="0" fontId="23" fillId="0" borderId="28" xfId="2" applyFont="1" applyFill="1" applyBorder="1" applyAlignment="1" applyProtection="1">
      <alignment vertical="center"/>
      <protection locked="0"/>
    </xf>
    <xf numFmtId="0" fontId="23" fillId="0" borderId="53" xfId="2" applyFont="1" applyFill="1" applyBorder="1" applyAlignment="1" applyProtection="1">
      <alignment horizontal="left" vertical="center"/>
      <protection locked="0"/>
    </xf>
    <xf numFmtId="0" fontId="23" fillId="0" borderId="54" xfId="2" applyFont="1" applyFill="1" applyBorder="1" applyAlignment="1" applyProtection="1">
      <alignment horizontal="left" vertical="center"/>
      <protection locked="0"/>
    </xf>
    <xf numFmtId="0" fontId="23" fillId="0" borderId="24" xfId="2" applyFont="1" applyFill="1" applyBorder="1" applyAlignment="1" applyProtection="1">
      <alignment vertical="center"/>
      <protection locked="0"/>
    </xf>
    <xf numFmtId="0" fontId="23" fillId="0" borderId="55" xfId="2" applyFont="1" applyFill="1" applyBorder="1" applyAlignment="1" applyProtection="1">
      <alignment vertical="center"/>
      <protection locked="0"/>
    </xf>
    <xf numFmtId="0" fontId="23" fillId="0" borderId="3" xfId="2" applyFont="1" applyFill="1" applyBorder="1" applyAlignment="1" applyProtection="1">
      <alignment vertical="center"/>
      <protection locked="0"/>
    </xf>
    <xf numFmtId="0" fontId="23"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5" fillId="0" borderId="24" xfId="2" applyFont="1" applyFill="1" applyBorder="1" applyAlignment="1">
      <alignment horizontal="left"/>
    </xf>
    <xf numFmtId="0" fontId="25"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5" fillId="0" borderId="24" xfId="2" applyFont="1" applyFill="1" applyBorder="1" applyAlignment="1"/>
    <xf numFmtId="0" fontId="25" fillId="0" borderId="4" xfId="2" applyFont="1" applyFill="1" applyBorder="1" applyAlignment="1"/>
    <xf numFmtId="179" fontId="2" fillId="0" borderId="7" xfId="0" applyNumberFormat="1" applyFont="1" applyBorder="1" applyAlignment="1">
      <alignmen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5"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5" fillId="0" borderId="4" xfId="2" applyFont="1" applyFill="1" applyBorder="1" applyAlignment="1" applyProtection="1">
      <alignment horizontal="left" vertical="center"/>
      <protection locked="0"/>
    </xf>
    <xf numFmtId="0" fontId="25" fillId="0" borderId="4" xfId="2" applyFont="1" applyFill="1" applyBorder="1" applyAlignment="1" applyProtection="1">
      <alignment horizontal="left" vertical="center" wrapText="1"/>
      <protection locked="0"/>
    </xf>
    <xf numFmtId="0" fontId="29" fillId="0" borderId="0" xfId="0" applyFont="1" applyAlignment="1"/>
    <xf numFmtId="0" fontId="29" fillId="0" borderId="3" xfId="0" applyFont="1" applyBorder="1" applyAlignment="1"/>
    <xf numFmtId="0" fontId="29" fillId="4" borderId="3" xfId="0" applyFont="1" applyFill="1" applyBorder="1" applyAlignment="1"/>
    <xf numFmtId="0" fontId="29" fillId="0" borderId="3" xfId="0" applyFont="1" applyFill="1" applyBorder="1" applyAlignment="1"/>
    <xf numFmtId="0" fontId="29" fillId="0" borderId="8" xfId="0" applyFont="1" applyBorder="1" applyAlignment="1"/>
    <xf numFmtId="0" fontId="29" fillId="0" borderId="52" xfId="0" applyFont="1" applyFill="1" applyBorder="1" applyAlignment="1"/>
    <xf numFmtId="185" fontId="25" fillId="0" borderId="8" xfId="2" applyNumberFormat="1" applyFont="1" applyFill="1" applyBorder="1" applyAlignment="1">
      <alignment horizontal="right"/>
    </xf>
    <xf numFmtId="185" fontId="7" fillId="0" borderId="38" xfId="2" applyNumberFormat="1" applyFont="1" applyFill="1" applyBorder="1"/>
    <xf numFmtId="185" fontId="25" fillId="0" borderId="38" xfId="2" applyNumberFormat="1" applyFont="1" applyFill="1" applyBorder="1" applyAlignment="1"/>
    <xf numFmtId="186" fontId="25" fillId="0" borderId="38" xfId="2" applyNumberFormat="1" applyFont="1" applyFill="1" applyBorder="1" applyAlignment="1"/>
    <xf numFmtId="186" fontId="7" fillId="0" borderId="38" xfId="2" applyNumberFormat="1" applyFont="1" applyFill="1" applyBorder="1"/>
    <xf numFmtId="186" fontId="25" fillId="0" borderId="8" xfId="2" applyNumberFormat="1" applyFont="1" applyFill="1" applyBorder="1" applyAlignment="1"/>
    <xf numFmtId="0" fontId="39" fillId="0" borderId="3" xfId="3" applyFont="1" applyFill="1" applyBorder="1" applyAlignment="1">
      <alignment horizontal="left" vertical="center" wrapText="1"/>
    </xf>
    <xf numFmtId="0" fontId="7" fillId="0" borderId="3" xfId="3" applyFont="1" applyBorder="1">
      <alignment vertical="center"/>
    </xf>
    <xf numFmtId="0" fontId="15" fillId="0" borderId="8" xfId="0" applyFont="1" applyFill="1" applyBorder="1" applyAlignment="1">
      <alignment vertical="center"/>
    </xf>
    <xf numFmtId="179" fontId="3" fillId="0" borderId="7" xfId="0" applyNumberFormat="1" applyFont="1" applyBorder="1" applyAlignment="1">
      <alignment horizontal="left" vertical="center"/>
    </xf>
    <xf numFmtId="0" fontId="0" fillId="0" borderId="1" xfId="0"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49" fontId="3" fillId="0" borderId="7" xfId="0" applyNumberFormat="1" applyFont="1" applyBorder="1" applyAlignment="1">
      <alignment horizontal="left" vertical="center"/>
    </xf>
    <xf numFmtId="49" fontId="3" fillId="0" borderId="4" xfId="0" applyNumberFormat="1" applyFont="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3" fillId="0" borderId="3" xfId="0" applyFont="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3" fillId="5" borderId="46" xfId="2" applyFont="1" applyFill="1" applyBorder="1" applyAlignment="1" applyProtection="1">
      <alignment horizontal="left" vertical="center"/>
      <protection locked="0"/>
    </xf>
    <xf numFmtId="0" fontId="23"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3" fillId="0" borderId="0" xfId="2" applyFont="1" applyFill="1" applyBorder="1" applyAlignment="1" applyProtection="1">
      <alignment horizontal="left" vertical="center"/>
      <protection locked="0"/>
    </xf>
    <xf numFmtId="49" fontId="34" fillId="0" borderId="49" xfId="2" applyNumberFormat="1" applyFont="1" applyFill="1" applyBorder="1" applyAlignment="1" applyProtection="1">
      <alignment horizontal="left" vertical="center"/>
      <protection locked="0"/>
    </xf>
    <xf numFmtId="49" fontId="34" fillId="0" borderId="23" xfId="2" applyNumberFormat="1" applyFont="1" applyFill="1" applyBorder="1" applyAlignment="1" applyProtection="1">
      <alignment horizontal="left" vertical="center"/>
      <protection locked="0"/>
    </xf>
    <xf numFmtId="49" fontId="34" fillId="0" borderId="50" xfId="2" applyNumberFormat="1" applyFont="1" applyFill="1" applyBorder="1" applyAlignment="1" applyProtection="1">
      <alignment horizontal="left" vertical="center"/>
      <protection locked="0"/>
    </xf>
    <xf numFmtId="49" fontId="34" fillId="0" borderId="37" xfId="2" applyNumberFormat="1" applyFont="1" applyFill="1" applyBorder="1" applyAlignment="1" applyProtection="1">
      <alignment horizontal="left" vertical="center"/>
      <protection locked="0"/>
    </xf>
    <xf numFmtId="49" fontId="34" fillId="0" borderId="0" xfId="2" applyNumberFormat="1" applyFont="1" applyFill="1" applyBorder="1" applyAlignment="1" applyProtection="1">
      <alignment horizontal="left" vertical="center"/>
      <protection locked="0"/>
    </xf>
    <xf numFmtId="49" fontId="34" fillId="0" borderId="44" xfId="2" applyNumberFormat="1" applyFont="1" applyFill="1" applyBorder="1" applyAlignment="1" applyProtection="1">
      <alignment horizontal="left" vertical="center"/>
      <protection locked="0"/>
    </xf>
    <xf numFmtId="0" fontId="23" fillId="0" borderId="18" xfId="2" applyFont="1" applyFill="1" applyBorder="1" applyAlignment="1" applyProtection="1">
      <alignment horizontal="left" vertical="center"/>
      <protection locked="0"/>
    </xf>
    <xf numFmtId="0" fontId="23" fillId="5" borderId="31" xfId="2" applyFont="1" applyFill="1" applyBorder="1" applyAlignment="1" applyProtection="1">
      <alignment horizontal="center" vertical="center"/>
      <protection locked="0"/>
    </xf>
    <xf numFmtId="0" fontId="23" fillId="5" borderId="34" xfId="2" applyFont="1" applyFill="1" applyBorder="1" applyAlignment="1" applyProtection="1">
      <alignment horizontal="center" vertical="center"/>
      <protection locked="0"/>
    </xf>
    <xf numFmtId="0" fontId="23"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4" fillId="0" borderId="39" xfId="2" applyNumberFormat="1" applyFont="1" applyFill="1" applyBorder="1" applyAlignment="1" applyProtection="1">
      <alignment horizontal="left" vertical="center"/>
      <protection locked="0"/>
    </xf>
    <xf numFmtId="49" fontId="34" fillId="0" borderId="18" xfId="2" applyNumberFormat="1" applyFont="1" applyFill="1" applyBorder="1" applyAlignment="1" applyProtection="1">
      <alignment horizontal="left" vertical="center"/>
      <protection locked="0"/>
    </xf>
    <xf numFmtId="49" fontId="34" fillId="0" borderId="45" xfId="2" applyNumberFormat="1"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7" xfId="2" applyFont="1" applyFill="1" applyBorder="1" applyAlignment="1" applyProtection="1">
      <alignment horizontal="left" vertical="center"/>
      <protection locked="0"/>
    </xf>
    <xf numFmtId="0" fontId="25"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wrapText="1"/>
      <protection locked="0"/>
    </xf>
    <xf numFmtId="0" fontId="25" fillId="0" borderId="7"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8" xfId="2" applyFont="1" applyFill="1" applyBorder="1" applyAlignment="1" applyProtection="1">
      <alignment horizontal="left" vertical="center"/>
      <protection locked="0"/>
    </xf>
    <xf numFmtId="0" fontId="25"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5" fillId="0" borderId="4" xfId="2" applyFont="1" applyFill="1" applyBorder="1" applyAlignment="1" applyProtection="1">
      <alignment horizontal="left" vertical="center"/>
      <protection locked="0"/>
    </xf>
    <xf numFmtId="0" fontId="23" fillId="5" borderId="32" xfId="2" applyFont="1" applyFill="1" applyBorder="1" applyAlignment="1" applyProtection="1">
      <alignment horizontal="center" vertical="center"/>
      <protection locked="0"/>
    </xf>
    <xf numFmtId="0" fontId="23"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0"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5" fillId="0" borderId="39" xfId="2" applyFont="1" applyFill="1" applyBorder="1" applyAlignment="1" applyProtection="1">
      <alignment horizontal="center"/>
      <protection locked="0"/>
    </xf>
    <xf numFmtId="0" fontId="25" fillId="0" borderId="18" xfId="2" applyFont="1" applyFill="1" applyBorder="1" applyAlignment="1" applyProtection="1">
      <alignment horizontal="center"/>
      <protection locked="0"/>
    </xf>
    <xf numFmtId="0" fontId="25" fillId="0" borderId="45" xfId="2" applyFont="1" applyFill="1" applyBorder="1" applyAlignment="1" applyProtection="1">
      <alignment horizontal="center"/>
      <protection locked="0"/>
    </xf>
    <xf numFmtId="0" fontId="25" fillId="0" borderId="36" xfId="2" applyFont="1" applyFill="1" applyBorder="1" applyAlignment="1">
      <alignment horizontal="left"/>
    </xf>
    <xf numFmtId="0" fontId="25" fillId="0" borderId="41" xfId="2" applyFont="1" applyFill="1" applyBorder="1" applyAlignment="1">
      <alignment horizontal="left"/>
    </xf>
    <xf numFmtId="0" fontId="24" fillId="2" borderId="0" xfId="0" applyFont="1" applyFill="1" applyBorder="1" applyAlignment="1" applyProtection="1">
      <alignment horizontal="right" vertical="center"/>
      <protection locked="0"/>
    </xf>
    <xf numFmtId="0" fontId="23" fillId="0" borderId="7" xfId="2" applyFont="1" applyFill="1" applyBorder="1" applyAlignment="1" applyProtection="1">
      <alignment vertical="center"/>
      <protection locked="0"/>
    </xf>
    <xf numFmtId="0" fontId="23" fillId="0" borderId="25" xfId="2" applyFont="1" applyFill="1" applyBorder="1" applyAlignment="1" applyProtection="1">
      <alignment vertical="center"/>
      <protection locked="0"/>
    </xf>
    <xf numFmtId="0" fontId="23" fillId="0" borderId="29" xfId="2" applyFont="1" applyFill="1" applyBorder="1" applyAlignment="1" applyProtection="1">
      <alignment vertical="center"/>
      <protection locked="0"/>
    </xf>
    <xf numFmtId="0" fontId="23" fillId="0" borderId="30" xfId="2" applyFont="1" applyFill="1" applyBorder="1" applyAlignment="1" applyProtection="1">
      <alignment vertical="center"/>
      <protection locked="0"/>
    </xf>
    <xf numFmtId="0" fontId="23" fillId="0" borderId="7" xfId="2" applyFont="1" applyFill="1" applyBorder="1" applyAlignment="1" applyProtection="1">
      <alignment horizontal="left" vertical="center"/>
      <protection locked="0"/>
    </xf>
    <xf numFmtId="0" fontId="23" fillId="0" borderId="4" xfId="2" applyFont="1" applyFill="1" applyBorder="1" applyAlignment="1" applyProtection="1">
      <alignment horizontal="left" vertical="center"/>
      <protection locked="0"/>
    </xf>
    <xf numFmtId="0" fontId="23" fillId="0" borderId="29" xfId="2" applyFont="1" applyFill="1" applyBorder="1" applyAlignment="1" applyProtection="1">
      <alignment horizontal="left" vertical="center"/>
      <protection locked="0"/>
    </xf>
    <xf numFmtId="0" fontId="23" fillId="0" borderId="28" xfId="2" applyFont="1" applyFill="1" applyBorder="1" applyAlignment="1" applyProtection="1">
      <alignment horizontal="left" vertical="center"/>
      <protection locked="0"/>
    </xf>
    <xf numFmtId="49" fontId="26" fillId="0" borderId="0" xfId="2" applyNumberFormat="1" applyFont="1" applyFill="1" applyAlignment="1" applyProtection="1">
      <alignment horizontal="left" vertical="center"/>
      <protection locked="0"/>
    </xf>
    <xf numFmtId="49" fontId="26"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3" fillId="0" borderId="19" xfId="2" applyFont="1" applyFill="1" applyBorder="1" applyAlignment="1" applyProtection="1">
      <alignment horizontal="left" vertical="center"/>
      <protection locked="0"/>
    </xf>
    <xf numFmtId="0" fontId="27" fillId="0" borderId="20" xfId="2" applyFont="1" applyFill="1" applyBorder="1" applyAlignment="1" applyProtection="1">
      <alignment horizontal="center" vertical="center" shrinkToFit="1"/>
      <protection locked="0"/>
    </xf>
    <xf numFmtId="0" fontId="27" fillId="0" borderId="21" xfId="2" applyFont="1" applyFill="1" applyBorder="1" applyAlignment="1" applyProtection="1">
      <alignment horizontal="center" vertical="center" shrinkToFit="1"/>
      <protection locked="0"/>
    </xf>
    <xf numFmtId="0" fontId="27" fillId="0" borderId="11" xfId="2" applyFont="1" applyFill="1" applyBorder="1" applyAlignment="1" applyProtection="1">
      <alignment horizontal="center" vertical="center" shrinkToFit="1"/>
      <protection locked="0"/>
    </xf>
    <xf numFmtId="0" fontId="27" fillId="0" borderId="12" xfId="2" applyFont="1" applyFill="1" applyBorder="1" applyAlignment="1" applyProtection="1">
      <alignment horizontal="center" vertical="center" shrinkToFit="1"/>
      <protection locked="0"/>
    </xf>
    <xf numFmtId="49" fontId="23" fillId="0" borderId="22" xfId="2" applyNumberFormat="1" applyFont="1" applyFill="1" applyBorder="1" applyAlignment="1" applyProtection="1">
      <alignment horizontal="center" vertical="center"/>
      <protection locked="0"/>
    </xf>
    <xf numFmtId="49" fontId="23" fillId="0" borderId="9" xfId="2" applyNumberFormat="1" applyFont="1" applyFill="1" applyBorder="1" applyAlignment="1" applyProtection="1">
      <alignment horizontal="center" vertical="center"/>
      <protection locked="0"/>
    </xf>
    <xf numFmtId="49" fontId="30" fillId="0" borderId="20" xfId="2" applyNumberFormat="1" applyFont="1" applyFill="1" applyBorder="1" applyAlignment="1" applyProtection="1">
      <alignment horizontal="center" vertical="center" shrinkToFit="1"/>
      <protection locked="0"/>
    </xf>
    <xf numFmtId="49" fontId="30" fillId="0" borderId="21" xfId="2" applyNumberFormat="1" applyFont="1" applyFill="1" applyBorder="1" applyAlignment="1" applyProtection="1">
      <alignment horizontal="center" vertical="center" shrinkToFit="1"/>
      <protection locked="0"/>
    </xf>
    <xf numFmtId="49" fontId="30" fillId="0" borderId="11" xfId="2" applyNumberFormat="1" applyFont="1" applyFill="1" applyBorder="1" applyAlignment="1" applyProtection="1">
      <alignment horizontal="center" vertical="center" shrinkToFit="1"/>
      <protection locked="0"/>
    </xf>
    <xf numFmtId="49" fontId="30" fillId="0" borderId="12" xfId="2" applyNumberFormat="1" applyFont="1" applyFill="1" applyBorder="1" applyAlignment="1" applyProtection="1">
      <alignment horizontal="center" vertical="center" shrinkToFit="1"/>
      <protection locked="0"/>
    </xf>
    <xf numFmtId="0" fontId="31" fillId="0" borderId="20" xfId="2" applyFont="1" applyFill="1" applyBorder="1" applyAlignment="1" applyProtection="1">
      <alignment horizontal="center" vertical="center" wrapText="1"/>
      <protection locked="0"/>
    </xf>
    <xf numFmtId="0" fontId="31" fillId="0" borderId="23" xfId="2" applyFont="1" applyFill="1" applyBorder="1" applyAlignment="1" applyProtection="1">
      <alignment horizontal="center" vertical="center" wrapText="1"/>
      <protection locked="0"/>
    </xf>
    <xf numFmtId="0" fontId="31" fillId="0" borderId="50" xfId="2" applyFont="1" applyFill="1" applyBorder="1" applyAlignment="1" applyProtection="1">
      <alignment horizontal="center" vertical="center" wrapText="1"/>
      <protection locked="0"/>
    </xf>
    <xf numFmtId="0" fontId="31" fillId="0" borderId="11" xfId="2" applyFont="1" applyFill="1" applyBorder="1" applyAlignment="1" applyProtection="1">
      <alignment horizontal="center" vertical="center" wrapText="1"/>
      <protection locked="0"/>
    </xf>
    <xf numFmtId="0" fontId="31" fillId="0" borderId="1" xfId="2" applyFont="1" applyFill="1" applyBorder="1" applyAlignment="1" applyProtection="1">
      <alignment horizontal="center" vertical="center" wrapText="1"/>
      <protection locked="0"/>
    </xf>
    <xf numFmtId="0" fontId="31"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178" fontId="2" fillId="0" borderId="5" xfId="0" applyNumberFormat="1" applyFont="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jpe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4.png"/><Relationship Id="rId5" Type="http://schemas.openxmlformats.org/officeDocument/2006/relationships/image" Target="../media/image24.emf"/><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4</xdr:col>
      <xdr:colOff>704848</xdr:colOff>
      <xdr:row>50</xdr:row>
      <xdr:rowOff>66675</xdr:rowOff>
    </xdr:from>
    <xdr:to>
      <xdr:col>6</xdr:col>
      <xdr:colOff>518334</xdr:colOff>
      <xdr:row>51</xdr:row>
      <xdr:rowOff>161787</xdr:rowOff>
    </xdr:to>
    <xdr:pic>
      <xdr:nvPicPr>
        <xdr:cNvPr id="15"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2619373" y="10077450"/>
          <a:ext cx="1118411" cy="304662"/>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57150</xdr:rowOff>
    </xdr:from>
    <xdr:to>
      <xdr:col>5</xdr:col>
      <xdr:colOff>9525</xdr:colOff>
      <xdr:row>43</xdr:row>
      <xdr:rowOff>180767</xdr:rowOff>
    </xdr:to>
    <xdr:pic>
      <xdr:nvPicPr>
        <xdr:cNvPr id="8" name="Picture 14"/>
        <xdr:cNvPicPr>
          <a:picLocks noChangeAspect="1" noChangeArrowheads="1"/>
        </xdr:cNvPicPr>
      </xdr:nvPicPr>
      <xdr:blipFill>
        <a:blip xmlns:r="http://schemas.openxmlformats.org/officeDocument/2006/relationships" r:embed="rId3" cstate="print"/>
        <a:srcRect/>
        <a:stretch>
          <a:fillRect/>
        </a:stretch>
      </xdr:blipFill>
      <xdr:spPr bwMode="auto">
        <a:xfrm>
          <a:off x="0" y="7762875"/>
          <a:ext cx="3124200" cy="961817"/>
        </a:xfrm>
        <a:prstGeom prst="rect">
          <a:avLst/>
        </a:prstGeom>
        <a:noFill/>
        <a:ln w="1">
          <a:noFill/>
          <a:miter lim="800000"/>
          <a:headEnd/>
          <a:tailEnd type="none" w="med" len="med"/>
        </a:ln>
        <a:effectLst/>
      </xdr:spPr>
    </xdr:pic>
    <xdr:clientData/>
  </xdr:twoCellAnchor>
  <xdr:twoCellAnchor>
    <xdr:from>
      <xdr:col>8</xdr:col>
      <xdr:colOff>304803</xdr:colOff>
      <xdr:row>9</xdr:row>
      <xdr:rowOff>180975</xdr:rowOff>
    </xdr:from>
    <xdr:to>
      <xdr:col>10</xdr:col>
      <xdr:colOff>57150</xdr:colOff>
      <xdr:row>11</xdr:row>
      <xdr:rowOff>218098</xdr:rowOff>
    </xdr:to>
    <xdr:grpSp>
      <xdr:nvGrpSpPr>
        <xdr:cNvPr id="19" name="群組 18"/>
        <xdr:cNvGrpSpPr/>
      </xdr:nvGrpSpPr>
      <xdr:grpSpPr>
        <a:xfrm>
          <a:off x="5314953" y="1819275"/>
          <a:ext cx="1543047" cy="456223"/>
          <a:chOff x="5290529" y="1854444"/>
          <a:chExt cx="1547378" cy="460131"/>
        </a:xfrm>
      </xdr:grpSpPr>
      <xdr:pic>
        <xdr:nvPicPr>
          <xdr:cNvPr id="20" name="圖片 19"/>
          <xdr:cNvPicPr>
            <a:picLocks noChangeAspect="1"/>
          </xdr:cNvPicPr>
        </xdr:nvPicPr>
        <xdr:blipFill>
          <a:blip xmlns:r="http://schemas.openxmlformats.org/officeDocument/2006/relationships" r:embed="rId4" cstate="print"/>
          <a:stretch>
            <a:fillRect/>
          </a:stretch>
        </xdr:blipFill>
        <xdr:spPr>
          <a:xfrm>
            <a:off x="5290529" y="1961695"/>
            <a:ext cx="402980" cy="270782"/>
          </a:xfrm>
          <a:prstGeom prst="rect">
            <a:avLst/>
          </a:prstGeom>
        </xdr:spPr>
      </xdr:pic>
      <xdr:sp macro="" textlink="">
        <xdr:nvSpPr>
          <xdr:cNvPr id="21" name="文字方塊 20"/>
          <xdr:cNvSpPr txBox="1"/>
        </xdr:nvSpPr>
        <xdr:spPr>
          <a:xfrm>
            <a:off x="5647349" y="1854444"/>
            <a:ext cx="1190558" cy="460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altLang="zh-TW" sz="1100" baseline="0" smtClean="0">
                <a:solidFill>
                  <a:schemeClr val="dk1"/>
                </a:solidFill>
                <a:latin typeface="+mn-lt"/>
                <a:ea typeface="+mn-ea"/>
                <a:cs typeface="+mn-cs"/>
              </a:rPr>
              <a:t>Cut out : </a:t>
            </a:r>
          </a:p>
          <a:p>
            <a:pPr algn="l"/>
            <a:r>
              <a:rPr lang="en-US" altLang="zh-TW" sz="1100" baseline="0" smtClean="0">
                <a:solidFill>
                  <a:schemeClr val="dk1"/>
                </a:solidFill>
                <a:latin typeface="+mn-lt"/>
                <a:ea typeface="+mn-ea"/>
                <a:cs typeface="+mn-cs"/>
              </a:rPr>
              <a:t>3³⁰/</a:t>
            </a:r>
            <a:r>
              <a:rPr lang="en-US" altLang="zh-TW" sz="1100" baseline="-25000" smtClean="0">
                <a:solidFill>
                  <a:schemeClr val="dk1"/>
                </a:solidFill>
                <a:latin typeface="+mn-lt"/>
                <a:ea typeface="+mn-ea"/>
                <a:cs typeface="+mn-cs"/>
              </a:rPr>
              <a:t>32</a:t>
            </a:r>
            <a:r>
              <a:rPr lang="en-US" altLang="zh-TW" sz="1100" baseline="0" smtClean="0">
                <a:solidFill>
                  <a:schemeClr val="dk1"/>
                </a:solidFill>
                <a:latin typeface="+mn-lt"/>
                <a:ea typeface="+mn-ea"/>
                <a:cs typeface="+mn-cs"/>
              </a:rPr>
              <a:t>" (100mm)</a:t>
            </a:r>
            <a:endParaRPr lang="zh-TW" altLang="en-US" sz="1100"/>
          </a:p>
        </xdr:txBody>
      </xdr:sp>
    </xdr:grpSp>
    <xdr:clientData/>
  </xdr:twoCellAnchor>
  <xdr:twoCellAnchor editAs="oneCell">
    <xdr:from>
      <xdr:col>0</xdr:col>
      <xdr:colOff>47625</xdr:colOff>
      <xdr:row>54</xdr:row>
      <xdr:rowOff>37810</xdr:rowOff>
    </xdr:from>
    <xdr:to>
      <xdr:col>1</xdr:col>
      <xdr:colOff>57150</xdr:colOff>
      <xdr:row>54</xdr:row>
      <xdr:rowOff>195983</xdr:rowOff>
    </xdr:to>
    <xdr:pic>
      <xdr:nvPicPr>
        <xdr:cNvPr id="24"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10886785"/>
          <a:ext cx="800100" cy="158173"/>
        </a:xfrm>
        <a:prstGeom prst="rect">
          <a:avLst/>
        </a:prstGeom>
        <a:noFill/>
        <a:ln w="9525">
          <a:noFill/>
          <a:miter lim="800000"/>
          <a:headEnd/>
          <a:tailEnd/>
        </a:ln>
      </xdr:spPr>
    </xdr:pic>
    <xdr:clientData/>
  </xdr:twoCellAnchor>
  <xdr:twoCellAnchor editAs="oneCell">
    <xdr:from>
      <xdr:col>0</xdr:col>
      <xdr:colOff>0</xdr:colOff>
      <xdr:row>50</xdr:row>
      <xdr:rowOff>57152</xdr:rowOff>
    </xdr:from>
    <xdr:to>
      <xdr:col>4</xdr:col>
      <xdr:colOff>702537</xdr:colOff>
      <xdr:row>51</xdr:row>
      <xdr:rowOff>152400</xdr:rowOff>
    </xdr:to>
    <xdr:pic>
      <xdr:nvPicPr>
        <xdr:cNvPr id="9" name="Picture 14"/>
        <xdr:cNvPicPr>
          <a:picLocks noChangeAspect="1" noChangeArrowheads="1"/>
        </xdr:cNvPicPr>
      </xdr:nvPicPr>
      <xdr:blipFill>
        <a:blip xmlns:r="http://schemas.openxmlformats.org/officeDocument/2006/relationships" r:embed="rId5" cstate="print"/>
        <a:srcRect/>
        <a:stretch>
          <a:fillRect/>
        </a:stretch>
      </xdr:blipFill>
      <xdr:spPr bwMode="auto">
        <a:xfrm>
          <a:off x="0" y="10067927"/>
          <a:ext cx="2617062" cy="304798"/>
        </a:xfrm>
        <a:prstGeom prst="rect">
          <a:avLst/>
        </a:prstGeom>
        <a:noFill/>
        <a:ln w="1">
          <a:noFill/>
          <a:miter lim="800000"/>
          <a:headEnd/>
          <a:tailEnd type="none" w="med" len="med"/>
        </a:ln>
        <a:effectLst/>
      </xdr:spPr>
    </xdr:pic>
    <xdr:clientData/>
  </xdr:twoCellAnchor>
  <xdr:twoCellAnchor editAs="oneCell">
    <xdr:from>
      <xdr:col>0</xdr:col>
      <xdr:colOff>657225</xdr:colOff>
      <xdr:row>84</xdr:row>
      <xdr:rowOff>63383</xdr:rowOff>
    </xdr:from>
    <xdr:to>
      <xdr:col>9</xdr:col>
      <xdr:colOff>848737</xdr:colOff>
      <xdr:row>97</xdr:row>
      <xdr:rowOff>155449</xdr:rowOff>
    </xdr:to>
    <xdr:pic>
      <xdr:nvPicPr>
        <xdr:cNvPr id="13" name="Picture 18"/>
        <xdr:cNvPicPr>
          <a:picLocks noChangeAspect="1" noChangeArrowheads="1"/>
        </xdr:cNvPicPr>
      </xdr:nvPicPr>
      <xdr:blipFill>
        <a:blip xmlns:r="http://schemas.openxmlformats.org/officeDocument/2006/relationships" r:embed="rId6" cstate="print"/>
        <a:srcRect/>
        <a:stretch>
          <a:fillRect/>
        </a:stretch>
      </xdr:blipFill>
      <xdr:spPr bwMode="auto">
        <a:xfrm>
          <a:off x="657225" y="17198858"/>
          <a:ext cx="6097012" cy="2816216"/>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1</xdr:col>
      <xdr:colOff>914400</xdr:colOff>
      <xdr:row>12</xdr:row>
      <xdr:rowOff>16085</xdr:rowOff>
    </xdr:to>
    <xdr:pic>
      <xdr:nvPicPr>
        <xdr:cNvPr id="1038" name="Picture 14"/>
        <xdr:cNvPicPr>
          <a:picLocks noChangeAspect="1" noChangeArrowheads="1"/>
        </xdr:cNvPicPr>
      </xdr:nvPicPr>
      <xdr:blipFill>
        <a:blip xmlns:r="http://schemas.openxmlformats.org/officeDocument/2006/relationships" r:embed="rId7" cstate="print"/>
        <a:srcRect/>
        <a:stretch>
          <a:fillRect/>
        </a:stretch>
      </xdr:blipFill>
      <xdr:spPr bwMode="auto">
        <a:xfrm>
          <a:off x="0" y="676275"/>
          <a:ext cx="1704975" cy="1721060"/>
        </a:xfrm>
        <a:prstGeom prst="rect">
          <a:avLst/>
        </a:prstGeom>
        <a:noFill/>
        <a:ln w="1">
          <a:noFill/>
          <a:miter lim="800000"/>
          <a:headEnd/>
          <a:tailEnd type="none" w="med" len="med"/>
        </a:ln>
        <a:effectLst/>
      </xdr:spPr>
    </xdr:pic>
    <xdr:clientData/>
  </xdr:twoCellAnchor>
  <xdr:twoCellAnchor editAs="oneCell">
    <xdr:from>
      <xdr:col>4</xdr:col>
      <xdr:colOff>9525</xdr:colOff>
      <xdr:row>5</xdr:row>
      <xdr:rowOff>9525</xdr:rowOff>
    </xdr:from>
    <xdr:to>
      <xdr:col>6</xdr:col>
      <xdr:colOff>390525</xdr:colOff>
      <xdr:row>11</xdr:row>
      <xdr:rowOff>258135</xdr:rowOff>
    </xdr:to>
    <xdr:pic>
      <xdr:nvPicPr>
        <xdr:cNvPr id="1039"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1924050" y="895350"/>
          <a:ext cx="1685925" cy="1420185"/>
        </a:xfrm>
        <a:prstGeom prst="rect">
          <a:avLst/>
        </a:prstGeom>
        <a:noFill/>
        <a:ln w="1">
          <a:noFill/>
          <a:miter lim="800000"/>
          <a:headEnd/>
          <a:tailEnd type="none" w="med" len="med"/>
        </a:ln>
        <a:effectLst/>
      </xdr:spPr>
    </xdr:pic>
    <xdr:clientData/>
  </xdr:twoCellAnchor>
  <xdr:twoCellAnchor editAs="oneCell">
    <xdr:from>
      <xdr:col>0</xdr:col>
      <xdr:colOff>85724</xdr:colOff>
      <xdr:row>66</xdr:row>
      <xdr:rowOff>148167</xdr:rowOff>
    </xdr:from>
    <xdr:to>
      <xdr:col>9</xdr:col>
      <xdr:colOff>320340</xdr:colOff>
      <xdr:row>72</xdr:row>
      <xdr:rowOff>193606</xdr:rowOff>
    </xdr:to>
    <xdr:pic>
      <xdr:nvPicPr>
        <xdr:cNvPr id="16" name="Picture 16"/>
        <xdr:cNvPicPr>
          <a:picLocks noChangeAspect="1" noChangeArrowheads="1"/>
        </xdr:cNvPicPr>
      </xdr:nvPicPr>
      <xdr:blipFill>
        <a:blip xmlns:r="http://schemas.openxmlformats.org/officeDocument/2006/relationships" r:embed="rId9" cstate="print"/>
        <a:srcRect/>
        <a:stretch>
          <a:fillRect/>
        </a:stretch>
      </xdr:blipFill>
      <xdr:spPr bwMode="auto">
        <a:xfrm>
          <a:off x="85724" y="13511742"/>
          <a:ext cx="6140116" cy="1302739"/>
        </a:xfrm>
        <a:prstGeom prst="rect">
          <a:avLst/>
        </a:prstGeom>
        <a:noFill/>
        <a:ln w="1">
          <a:noFill/>
          <a:miter lim="800000"/>
          <a:headEnd/>
          <a:tailEnd type="none" w="med" len="med"/>
        </a:ln>
        <a:effectLst/>
      </xdr:spPr>
    </xdr:pic>
    <xdr:clientData/>
  </xdr:twoCellAnchor>
  <xdr:twoCellAnchor editAs="oneCell">
    <xdr:from>
      <xdr:col>0</xdr:col>
      <xdr:colOff>371474</xdr:colOff>
      <xdr:row>58</xdr:row>
      <xdr:rowOff>47625</xdr:rowOff>
    </xdr:from>
    <xdr:to>
      <xdr:col>9</xdr:col>
      <xdr:colOff>809624</xdr:colOff>
      <xdr:row>64</xdr:row>
      <xdr:rowOff>184800</xdr:rowOff>
    </xdr:to>
    <xdr:pic>
      <xdr:nvPicPr>
        <xdr:cNvPr id="17"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371474" y="11734800"/>
          <a:ext cx="6343650" cy="1394475"/>
        </a:xfrm>
        <a:prstGeom prst="rect">
          <a:avLst/>
        </a:prstGeom>
        <a:noFill/>
        <a:ln w="1">
          <a:noFill/>
          <a:miter lim="800000"/>
          <a:headEnd/>
          <a:tailEnd type="none" w="med" len="med"/>
        </a:ln>
        <a:effectLst/>
      </xdr:spPr>
    </xdr:pic>
    <xdr:clientData/>
  </xdr:twoCellAnchor>
  <xdr:twoCellAnchor editAs="oneCell">
    <xdr:from>
      <xdr:col>0</xdr:col>
      <xdr:colOff>47625</xdr:colOff>
      <xdr:row>74</xdr:row>
      <xdr:rowOff>43231</xdr:rowOff>
    </xdr:from>
    <xdr:to>
      <xdr:col>9</xdr:col>
      <xdr:colOff>458803</xdr:colOff>
      <xdr:row>82</xdr:row>
      <xdr:rowOff>138481</xdr:rowOff>
    </xdr:to>
    <xdr:pic>
      <xdr:nvPicPr>
        <xdr:cNvPr id="18"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47625" y="15083206"/>
          <a:ext cx="6316678" cy="1771650"/>
        </a:xfrm>
        <a:prstGeom prst="rect">
          <a:avLst/>
        </a:prstGeom>
        <a:noFill/>
        <a:ln w="1">
          <a:noFill/>
          <a:miter lim="800000"/>
          <a:headEnd/>
          <a:tailEnd type="none" w="med" len="med"/>
        </a:ln>
        <a:effectLst/>
      </xdr:spPr>
    </xdr:pic>
    <xdr:clientData/>
  </xdr:twoCellAnchor>
  <xdr:twoCellAnchor editAs="oneCell">
    <xdr:from>
      <xdr:col>6</xdr:col>
      <xdr:colOff>0</xdr:colOff>
      <xdr:row>39</xdr:row>
      <xdr:rowOff>76201</xdr:rowOff>
    </xdr:from>
    <xdr:to>
      <xdr:col>8</xdr:col>
      <xdr:colOff>38100</xdr:colOff>
      <xdr:row>43</xdr:row>
      <xdr:rowOff>147829</xdr:rowOff>
    </xdr:to>
    <xdr:pic>
      <xdr:nvPicPr>
        <xdr:cNvPr id="1034" name="Picture 10"/>
        <xdr:cNvPicPr>
          <a:picLocks noChangeAspect="1" noChangeArrowheads="1"/>
        </xdr:cNvPicPr>
      </xdr:nvPicPr>
      <xdr:blipFill>
        <a:blip xmlns:r="http://schemas.openxmlformats.org/officeDocument/2006/relationships" r:embed="rId12" cstate="print"/>
        <a:srcRect/>
        <a:stretch>
          <a:fillRect/>
        </a:stretch>
      </xdr:blipFill>
      <xdr:spPr bwMode="auto">
        <a:xfrm>
          <a:off x="3219450" y="7781926"/>
          <a:ext cx="1828800" cy="90982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yna\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57"/>
  <sheetViews>
    <sheetView showGridLines="0" tabSelected="1" view="pageLayout" topLeftCell="A22" zoomScaleSheetLayoutView="85" workbookViewId="0">
      <selection activeCell="H50" sqref="H50"/>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162" t="s">
        <v>0</v>
      </c>
      <c r="B1" s="162"/>
      <c r="C1" s="162"/>
      <c r="D1" s="162"/>
      <c r="E1" s="162"/>
      <c r="F1" s="162"/>
      <c r="G1" s="162"/>
      <c r="H1" s="162"/>
      <c r="I1" s="162"/>
      <c r="J1" s="162"/>
    </row>
    <row r="2" spans="1:11">
      <c r="A2" s="4"/>
      <c r="B2" s="4"/>
      <c r="C2" s="4"/>
      <c r="D2" s="4"/>
      <c r="E2" s="4"/>
      <c r="F2" s="4"/>
      <c r="G2" s="4"/>
      <c r="H2" s="4"/>
      <c r="I2" s="4"/>
      <c r="J2" s="4"/>
    </row>
    <row r="3" spans="1:11" ht="6.6" customHeight="1">
      <c r="C3" s="1"/>
      <c r="D3" s="1"/>
      <c r="E3" s="1"/>
      <c r="F3" s="1"/>
      <c r="G3" s="1"/>
    </row>
    <row r="4" spans="1:11" ht="14.25" customHeight="1">
      <c r="A4" s="15" t="s">
        <v>539</v>
      </c>
      <c r="E4" s="12" t="s">
        <v>297</v>
      </c>
      <c r="F4" s="12"/>
      <c r="G4" s="12"/>
      <c r="H4" s="12"/>
      <c r="I4" s="12"/>
      <c r="J4" s="12"/>
    </row>
    <row r="5" spans="1:11" ht="16.5" customHeight="1">
      <c r="A5" s="12"/>
      <c r="E5" s="163" t="s">
        <v>507</v>
      </c>
      <c r="F5" s="164"/>
      <c r="G5" s="164"/>
      <c r="H5" s="164"/>
      <c r="I5" s="164"/>
      <c r="J5" s="165"/>
    </row>
    <row r="6" spans="1:11" ht="14.45" customHeight="1">
      <c r="E6" s="172"/>
      <c r="F6" s="173"/>
      <c r="G6" s="173"/>
      <c r="H6" s="173"/>
      <c r="I6" s="173"/>
      <c r="J6" s="174"/>
    </row>
    <row r="7" spans="1:11" ht="14.45" customHeight="1">
      <c r="E7" s="175"/>
      <c r="F7" s="176"/>
      <c r="G7" s="176"/>
      <c r="H7" s="176"/>
      <c r="I7" s="176"/>
      <c r="J7" s="177"/>
    </row>
    <row r="8" spans="1:11" ht="14.45" customHeight="1">
      <c r="E8" s="175"/>
      <c r="F8" s="176"/>
      <c r="G8" s="176"/>
      <c r="H8" s="176"/>
      <c r="I8" s="176"/>
      <c r="J8" s="177"/>
    </row>
    <row r="9" spans="1:11" ht="17.100000000000001" customHeight="1">
      <c r="E9" s="175"/>
      <c r="F9" s="176"/>
      <c r="G9" s="176"/>
      <c r="H9" s="176"/>
      <c r="I9" s="176"/>
      <c r="J9" s="177"/>
    </row>
    <row r="10" spans="1:11">
      <c r="E10" s="175"/>
      <c r="F10" s="176"/>
      <c r="G10" s="176"/>
      <c r="H10" s="176"/>
      <c r="I10" s="176"/>
      <c r="J10" s="177"/>
    </row>
    <row r="11" spans="1:11">
      <c r="E11" s="175"/>
      <c r="F11" s="176"/>
      <c r="G11" s="176"/>
      <c r="H11" s="176"/>
      <c r="I11" s="176"/>
      <c r="J11" s="177"/>
    </row>
    <row r="12" spans="1:11" ht="25.5" customHeight="1">
      <c r="E12" s="178"/>
      <c r="F12" s="179"/>
      <c r="G12" s="179"/>
      <c r="H12" s="179"/>
      <c r="I12" s="179"/>
      <c r="J12" s="180"/>
    </row>
    <row r="13" spans="1:11" ht="8.25" customHeight="1"/>
    <row r="14" spans="1:11">
      <c r="A14" s="166" t="s">
        <v>256</v>
      </c>
      <c r="B14" s="167"/>
      <c r="C14" s="167"/>
      <c r="D14" s="167"/>
      <c r="E14" s="167"/>
      <c r="F14" s="167"/>
      <c r="G14" s="167"/>
      <c r="H14" s="167"/>
      <c r="I14" s="167"/>
      <c r="J14" s="168"/>
      <c r="K14" s="2"/>
    </row>
    <row r="15" spans="1:11">
      <c r="A15" s="169" t="s">
        <v>260</v>
      </c>
      <c r="B15" s="170"/>
      <c r="C15" s="170"/>
      <c r="D15" s="170"/>
      <c r="E15" s="170"/>
      <c r="F15" s="171"/>
      <c r="G15" s="33" t="s">
        <v>538</v>
      </c>
      <c r="H15" s="32"/>
      <c r="I15" s="32"/>
      <c r="J15" s="29"/>
      <c r="K15" s="2"/>
    </row>
    <row r="16" spans="1:11">
      <c r="A16" s="185" t="s">
        <v>263</v>
      </c>
      <c r="B16" s="186"/>
      <c r="C16" s="186"/>
      <c r="D16" s="186"/>
      <c r="E16" s="186"/>
      <c r="F16" s="186"/>
      <c r="G16" s="133" t="s">
        <v>536</v>
      </c>
      <c r="H16" s="133" t="s">
        <v>537</v>
      </c>
      <c r="I16" s="26"/>
      <c r="J16" s="27"/>
      <c r="K16" s="2"/>
    </row>
    <row r="17" spans="1:11">
      <c r="A17" s="185" t="s">
        <v>282</v>
      </c>
      <c r="B17" s="186"/>
      <c r="C17" s="186"/>
      <c r="D17" s="186"/>
      <c r="E17" s="186"/>
      <c r="F17" s="186"/>
      <c r="G17" s="160">
        <v>30</v>
      </c>
      <c r="H17" s="160">
        <v>25</v>
      </c>
      <c r="I17" s="26"/>
      <c r="J17" s="27"/>
      <c r="K17" s="2"/>
    </row>
    <row r="18" spans="1:11">
      <c r="A18" s="185" t="s">
        <v>266</v>
      </c>
      <c r="B18" s="186"/>
      <c r="C18" s="186"/>
      <c r="D18" s="186"/>
      <c r="E18" s="186"/>
      <c r="F18" s="186"/>
      <c r="G18" s="28" t="s">
        <v>525</v>
      </c>
      <c r="H18" s="28" t="s">
        <v>531</v>
      </c>
      <c r="I18" s="28"/>
      <c r="J18" s="29"/>
      <c r="K18" s="2"/>
    </row>
    <row r="19" spans="1:11">
      <c r="A19" s="185" t="s">
        <v>7</v>
      </c>
      <c r="B19" s="186"/>
      <c r="C19" s="186"/>
      <c r="D19" s="186"/>
      <c r="E19" s="186"/>
      <c r="F19" s="186"/>
      <c r="G19" s="134">
        <v>90</v>
      </c>
      <c r="H19" s="134">
        <v>90</v>
      </c>
      <c r="I19" s="32"/>
      <c r="J19" s="29"/>
    </row>
    <row r="20" spans="1:11">
      <c r="A20" s="185" t="s">
        <v>9</v>
      </c>
      <c r="B20" s="186"/>
      <c r="C20" s="186"/>
      <c r="D20" s="186"/>
      <c r="E20" s="186"/>
      <c r="F20" s="186"/>
      <c r="G20" s="139" t="s">
        <v>8</v>
      </c>
      <c r="H20" s="139" t="s">
        <v>8</v>
      </c>
      <c r="I20" s="139"/>
      <c r="J20" s="140"/>
    </row>
    <row r="21" spans="1:11">
      <c r="A21" s="169" t="s">
        <v>273</v>
      </c>
      <c r="B21" s="171"/>
      <c r="C21" s="171"/>
      <c r="D21" s="171"/>
      <c r="E21" s="171"/>
      <c r="F21" s="171"/>
      <c r="G21" s="135" t="s">
        <v>524</v>
      </c>
      <c r="H21" s="135" t="s">
        <v>533</v>
      </c>
      <c r="I21" s="135"/>
      <c r="J21" s="136"/>
    </row>
    <row r="22" spans="1:11">
      <c r="A22" s="169" t="s">
        <v>276</v>
      </c>
      <c r="B22" s="171"/>
      <c r="C22" s="171"/>
      <c r="D22" s="171"/>
      <c r="E22" s="171"/>
      <c r="F22" s="171"/>
      <c r="G22" s="343">
        <v>2034</v>
      </c>
      <c r="H22" s="137" t="s">
        <v>484</v>
      </c>
      <c r="I22" s="137"/>
      <c r="J22" s="138"/>
    </row>
    <row r="23" spans="1:11">
      <c r="A23" s="103" t="s">
        <v>279</v>
      </c>
      <c r="B23" s="18"/>
      <c r="C23" s="18"/>
      <c r="D23" s="18"/>
      <c r="E23" s="18"/>
      <c r="F23" s="18"/>
      <c r="G23" s="30" t="s">
        <v>540</v>
      </c>
      <c r="H23" s="30"/>
      <c r="I23" s="30"/>
      <c r="J23" s="31"/>
    </row>
    <row r="24" spans="1:11">
      <c r="A24" s="181" t="s">
        <v>323</v>
      </c>
      <c r="B24" s="182"/>
      <c r="C24" s="182"/>
      <c r="D24" s="182"/>
      <c r="E24" s="182"/>
      <c r="F24" s="182"/>
      <c r="G24" s="183"/>
      <c r="H24" s="183"/>
      <c r="I24" s="183"/>
      <c r="J24" s="184"/>
    </row>
    <row r="25" spans="1:11">
      <c r="A25" s="43" t="s">
        <v>241</v>
      </c>
      <c r="B25" s="18"/>
      <c r="C25" s="18"/>
      <c r="D25" s="18"/>
      <c r="E25" s="201" t="s">
        <v>519</v>
      </c>
      <c r="F25" s="202"/>
      <c r="G25" s="205" t="s">
        <v>240</v>
      </c>
      <c r="H25" s="206"/>
      <c r="I25" s="207" t="s">
        <v>523</v>
      </c>
      <c r="J25" s="208"/>
    </row>
    <row r="26" spans="1:11">
      <c r="A26" s="43" t="s">
        <v>21</v>
      </c>
      <c r="B26" s="44"/>
      <c r="C26" s="44"/>
      <c r="D26" s="44"/>
      <c r="E26" s="201" t="s">
        <v>527</v>
      </c>
      <c r="F26" s="202"/>
      <c r="G26" s="205" t="s">
        <v>24</v>
      </c>
      <c r="H26" s="206"/>
      <c r="I26" s="219" t="s">
        <v>526</v>
      </c>
      <c r="J26" s="220"/>
    </row>
    <row r="27" spans="1:11" ht="17.100000000000001" customHeight="1">
      <c r="A27" s="159" t="s">
        <v>516</v>
      </c>
      <c r="B27" s="18"/>
      <c r="C27" s="18"/>
      <c r="D27" s="18"/>
      <c r="E27" s="201" t="s">
        <v>521</v>
      </c>
      <c r="F27" s="202"/>
      <c r="G27" s="21" t="s">
        <v>25</v>
      </c>
      <c r="H27" s="20"/>
      <c r="I27" s="219" t="s">
        <v>520</v>
      </c>
      <c r="J27" s="220"/>
    </row>
    <row r="28" spans="1:11">
      <c r="A28" s="17" t="s">
        <v>22</v>
      </c>
      <c r="B28" s="18"/>
      <c r="C28" s="18"/>
      <c r="D28" s="18"/>
      <c r="E28" s="201" t="s">
        <v>23</v>
      </c>
      <c r="F28" s="202"/>
      <c r="G28" s="21" t="s">
        <v>26</v>
      </c>
      <c r="H28" s="20"/>
      <c r="I28" s="203" t="s">
        <v>484</v>
      </c>
      <c r="J28" s="204"/>
    </row>
    <row r="29" spans="1:11" ht="7.5" customHeight="1">
      <c r="A29" s="6"/>
      <c r="B29" s="6"/>
      <c r="C29" s="6"/>
      <c r="D29" s="6"/>
      <c r="E29" s="6"/>
      <c r="F29" s="6"/>
      <c r="G29" s="6"/>
      <c r="H29" s="6"/>
      <c r="I29" s="6"/>
      <c r="J29" s="6"/>
    </row>
    <row r="30" spans="1:11">
      <c r="A30" s="221" t="s">
        <v>5</v>
      </c>
      <c r="B30" s="221"/>
      <c r="C30" s="221"/>
      <c r="D30" s="221"/>
      <c r="E30" s="221"/>
      <c r="F30" s="221"/>
      <c r="G30" s="216" t="s">
        <v>325</v>
      </c>
      <c r="H30" s="217"/>
      <c r="I30" s="217"/>
      <c r="J30" s="218"/>
    </row>
    <row r="31" spans="1:11">
      <c r="A31" s="187" t="s">
        <v>37</v>
      </c>
      <c r="B31" s="187"/>
      <c r="C31" s="190" t="s">
        <v>530</v>
      </c>
      <c r="D31" s="190"/>
      <c r="E31" s="190"/>
      <c r="F31" s="190"/>
      <c r="G31" s="192" t="s">
        <v>513</v>
      </c>
      <c r="H31" s="193"/>
      <c r="I31" s="188" t="s">
        <v>509</v>
      </c>
      <c r="J31" s="188"/>
    </row>
    <row r="32" spans="1:11">
      <c r="A32" s="187"/>
      <c r="B32" s="187"/>
      <c r="C32" s="190"/>
      <c r="D32" s="190"/>
      <c r="E32" s="190"/>
      <c r="F32" s="190"/>
      <c r="G32" s="185" t="s">
        <v>298</v>
      </c>
      <c r="H32" s="189"/>
      <c r="I32" s="188" t="s">
        <v>512</v>
      </c>
      <c r="J32" s="188"/>
    </row>
    <row r="33" spans="1:10">
      <c r="A33" s="187" t="s">
        <v>10</v>
      </c>
      <c r="B33" s="187"/>
      <c r="C33" s="191" t="s">
        <v>518</v>
      </c>
      <c r="D33" s="191"/>
      <c r="E33" s="191"/>
      <c r="F33" s="191"/>
      <c r="G33" s="185" t="s">
        <v>331</v>
      </c>
      <c r="H33" s="189"/>
      <c r="I33" s="188" t="s">
        <v>514</v>
      </c>
      <c r="J33" s="188"/>
    </row>
    <row r="34" spans="1:10">
      <c r="A34" s="194" t="s">
        <v>2</v>
      </c>
      <c r="B34" s="195"/>
      <c r="C34" s="190" t="s">
        <v>532</v>
      </c>
      <c r="D34" s="190"/>
      <c r="E34" s="190"/>
      <c r="F34" s="190"/>
      <c r="G34" s="185" t="s">
        <v>19</v>
      </c>
      <c r="H34" s="189"/>
      <c r="I34" s="188" t="s">
        <v>511</v>
      </c>
      <c r="J34" s="188"/>
    </row>
    <row r="35" spans="1:10">
      <c r="A35" s="192" t="s">
        <v>29</v>
      </c>
      <c r="B35" s="193"/>
      <c r="C35" s="190" t="s">
        <v>535</v>
      </c>
      <c r="D35" s="190"/>
      <c r="E35" s="190"/>
      <c r="F35" s="190"/>
      <c r="G35" s="185" t="s">
        <v>64</v>
      </c>
      <c r="H35" s="189"/>
      <c r="I35" s="188" t="s">
        <v>20</v>
      </c>
      <c r="J35" s="188"/>
    </row>
    <row r="36" spans="1:10">
      <c r="A36" s="109" t="s">
        <v>4</v>
      </c>
      <c r="B36" s="109"/>
      <c r="C36" s="212" t="s">
        <v>534</v>
      </c>
      <c r="D36" s="212"/>
      <c r="E36" s="212"/>
      <c r="F36" s="212"/>
      <c r="G36" s="185" t="s">
        <v>28</v>
      </c>
      <c r="H36" s="189"/>
      <c r="I36" s="188" t="s">
        <v>510</v>
      </c>
      <c r="J36" s="188"/>
    </row>
    <row r="37" spans="1:10">
      <c r="A37" s="210" t="s">
        <v>17</v>
      </c>
      <c r="B37" s="210"/>
      <c r="C37" s="211" t="s">
        <v>528</v>
      </c>
      <c r="D37" s="211"/>
      <c r="E37" s="211"/>
      <c r="F37" s="211"/>
      <c r="G37" s="17" t="s">
        <v>27</v>
      </c>
      <c r="H37" s="19"/>
      <c r="I37" s="214" t="s">
        <v>508</v>
      </c>
      <c r="J37" s="215"/>
    </row>
    <row r="38" spans="1:10" ht="7.5" customHeight="1">
      <c r="A38" s="7"/>
      <c r="B38" s="6"/>
      <c r="C38" s="6"/>
      <c r="D38" s="6"/>
      <c r="E38" s="6"/>
      <c r="F38" s="6"/>
      <c r="G38" s="6"/>
      <c r="H38" s="6"/>
      <c r="I38" s="6"/>
      <c r="J38" s="6"/>
    </row>
    <row r="39" spans="1:10">
      <c r="A39" s="10" t="s">
        <v>11</v>
      </c>
      <c r="B39" s="9"/>
      <c r="C39" s="5"/>
      <c r="D39" s="5"/>
      <c r="E39" s="5"/>
      <c r="F39" s="6"/>
      <c r="G39" s="10" t="s">
        <v>3</v>
      </c>
      <c r="H39" s="5"/>
      <c r="I39" s="5"/>
      <c r="J39" s="5"/>
    </row>
    <row r="40" spans="1:10" ht="17.100000000000001" customHeight="1">
      <c r="A40" s="16"/>
      <c r="B40" s="199"/>
      <c r="C40" s="199"/>
      <c r="D40" s="199"/>
      <c r="E40" s="199"/>
      <c r="F40" s="6"/>
      <c r="G40" s="196"/>
      <c r="H40" s="196"/>
      <c r="I40" s="196"/>
      <c r="J40" s="196"/>
    </row>
    <row r="41" spans="1:10" ht="17.100000000000001" customHeight="1">
      <c r="A41" s="14"/>
      <c r="B41" s="22"/>
      <c r="C41" s="24"/>
      <c r="D41" s="24"/>
      <c r="E41" s="24"/>
      <c r="F41" s="6"/>
    </row>
    <row r="42" spans="1:10" ht="17.100000000000001" customHeight="1">
      <c r="B42" s="200"/>
      <c r="C42" s="200"/>
      <c r="D42" s="200"/>
      <c r="E42" s="200"/>
      <c r="F42" s="6"/>
      <c r="G42" s="6"/>
      <c r="H42" s="6"/>
      <c r="I42" s="6"/>
      <c r="J42" s="6"/>
    </row>
    <row r="43" spans="1:10" ht="17.100000000000001" customHeight="1">
      <c r="A43" s="25"/>
      <c r="B43" s="198"/>
      <c r="C43" s="198"/>
      <c r="D43" s="198"/>
      <c r="E43" s="198"/>
    </row>
    <row r="44" spans="1:10" ht="17.100000000000001" customHeight="1">
      <c r="A44" s="25"/>
      <c r="B44" s="23"/>
      <c r="C44" s="23"/>
      <c r="D44" s="23"/>
      <c r="E44" s="23"/>
    </row>
    <row r="45" spans="1:10">
      <c r="A45" s="197"/>
      <c r="B45" s="198"/>
      <c r="C45" s="198"/>
      <c r="D45" s="198"/>
      <c r="E45" s="198"/>
    </row>
    <row r="46" spans="1:10">
      <c r="A46" s="22"/>
      <c r="B46" s="23"/>
      <c r="C46" s="23"/>
      <c r="D46" s="23"/>
      <c r="E46" s="23"/>
    </row>
    <row r="47" spans="1:10">
      <c r="A47" s="22"/>
      <c r="B47" s="23"/>
      <c r="C47" s="23"/>
      <c r="D47" s="23"/>
      <c r="E47" s="23"/>
    </row>
    <row r="48" spans="1:10">
      <c r="A48" s="197"/>
      <c r="B48" s="197"/>
      <c r="C48" s="197"/>
      <c r="D48" s="197"/>
      <c r="E48" s="197"/>
    </row>
    <row r="49" spans="1:10">
      <c r="A49" s="22"/>
      <c r="B49" s="23"/>
      <c r="C49" s="23"/>
      <c r="D49" s="23"/>
      <c r="E49" s="23"/>
    </row>
    <row r="50" spans="1:10">
      <c r="A50" s="8" t="s">
        <v>1</v>
      </c>
      <c r="B50" s="9"/>
      <c r="C50" s="5"/>
      <c r="D50" s="5"/>
      <c r="E50" s="5"/>
      <c r="F50" s="7"/>
    </row>
    <row r="51" spans="1:10">
      <c r="A51" s="11"/>
      <c r="B51" s="11"/>
    </row>
    <row r="53" spans="1:10">
      <c r="A53" s="213" t="s">
        <v>30</v>
      </c>
      <c r="B53" s="213"/>
      <c r="C53" s="213"/>
      <c r="D53" s="213"/>
      <c r="E53" s="213"/>
      <c r="F53" s="213"/>
      <c r="G53" s="213"/>
      <c r="H53" s="213"/>
      <c r="I53" s="213"/>
      <c r="J53" s="213"/>
    </row>
    <row r="54" spans="1:10">
      <c r="A54" s="209"/>
      <c r="B54" s="209"/>
      <c r="C54" s="209"/>
      <c r="D54" s="209"/>
      <c r="E54" s="209"/>
      <c r="F54" s="209"/>
      <c r="G54" s="209"/>
      <c r="H54" s="209"/>
      <c r="I54" s="209"/>
      <c r="J54" s="209"/>
    </row>
    <row r="55" spans="1:10">
      <c r="A55" s="4"/>
      <c r="B55" s="4"/>
      <c r="C55" s="4"/>
      <c r="D55" s="4"/>
      <c r="E55" s="4"/>
      <c r="F55" s="4"/>
      <c r="G55" s="4"/>
      <c r="H55" s="4"/>
      <c r="I55" s="4"/>
      <c r="J55" s="4"/>
    </row>
    <row r="57" spans="1:10">
      <c r="A57" s="10" t="s">
        <v>522</v>
      </c>
      <c r="B57" s="161"/>
      <c r="C57" s="161"/>
      <c r="D57" s="161"/>
      <c r="E57" s="161"/>
      <c r="F57" s="161"/>
      <c r="G57" s="161"/>
      <c r="H57" s="161"/>
      <c r="I57" s="161"/>
      <c r="J57" s="161"/>
    </row>
  </sheetData>
  <protectedRanges>
    <protectedRange sqref="A45:D47 B41 A40:D40 A48:A49" name="範圍11"/>
    <protectedRange sqref="A51:E54" name="Remarks"/>
    <protectedRange sqref="H40 H41:I47 H52:I52 I51 H50:I50 G53:J54 J40:J52 I48:I49 G40:G50"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s>
  <mergeCells count="59">
    <mergeCell ref="G30:J30"/>
    <mergeCell ref="G26:H26"/>
    <mergeCell ref="I26:J26"/>
    <mergeCell ref="A30:F30"/>
    <mergeCell ref="E28:F28"/>
    <mergeCell ref="E27:F27"/>
    <mergeCell ref="E26:F26"/>
    <mergeCell ref="I27:J27"/>
    <mergeCell ref="E25:F25"/>
    <mergeCell ref="I28:J28"/>
    <mergeCell ref="G25:H25"/>
    <mergeCell ref="I25:J25"/>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B40:E40"/>
    <mergeCell ref="B42:E42"/>
    <mergeCell ref="B43:E43"/>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H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02" customWidth="1"/>
    <col min="2" max="2" width="13.125" style="102" customWidth="1"/>
    <col min="3" max="5" width="11.625" style="102" customWidth="1"/>
    <col min="6" max="6" width="14.25" style="102" customWidth="1"/>
    <col min="7" max="7" width="10.125" style="102" customWidth="1"/>
    <col min="8" max="8" width="10.75" style="102" customWidth="1"/>
    <col min="9" max="10" width="11.625" style="102" customWidth="1"/>
    <col min="11" max="11" width="9.375" style="102" customWidth="1"/>
    <col min="12" max="12" width="7.625" style="90" customWidth="1"/>
    <col min="13" max="256" width="11.625" style="90"/>
    <col min="257" max="257" width="11.625" style="90" customWidth="1"/>
    <col min="258" max="258" width="13.125" style="90" customWidth="1"/>
    <col min="259" max="261" width="11.625" style="90" customWidth="1"/>
    <col min="262" max="262" width="14.25" style="90" customWidth="1"/>
    <col min="263" max="263" width="10.125" style="90" customWidth="1"/>
    <col min="264" max="264" width="10.75" style="90" customWidth="1"/>
    <col min="265" max="266" width="11.625" style="90" customWidth="1"/>
    <col min="267" max="267" width="9.375" style="90" customWidth="1"/>
    <col min="268" max="268" width="7.625" style="90" customWidth="1"/>
    <col min="269" max="512" width="11.625" style="90"/>
    <col min="513" max="513" width="11.625" style="90" customWidth="1"/>
    <col min="514" max="514" width="13.125" style="90" customWidth="1"/>
    <col min="515" max="517" width="11.625" style="90" customWidth="1"/>
    <col min="518" max="518" width="14.25" style="90" customWidth="1"/>
    <col min="519" max="519" width="10.125" style="90" customWidth="1"/>
    <col min="520" max="520" width="10.75" style="90" customWidth="1"/>
    <col min="521" max="522" width="11.625" style="90" customWidth="1"/>
    <col min="523" max="523" width="9.375" style="90" customWidth="1"/>
    <col min="524" max="524" width="7.625" style="90" customWidth="1"/>
    <col min="525" max="768" width="11.625" style="90"/>
    <col min="769" max="769" width="11.625" style="90" customWidth="1"/>
    <col min="770" max="770" width="13.125" style="90" customWidth="1"/>
    <col min="771" max="773" width="11.625" style="90" customWidth="1"/>
    <col min="774" max="774" width="14.25" style="90" customWidth="1"/>
    <col min="775" max="775" width="10.125" style="90" customWidth="1"/>
    <col min="776" max="776" width="10.75" style="90" customWidth="1"/>
    <col min="777" max="778" width="11.625" style="90" customWidth="1"/>
    <col min="779" max="779" width="9.375" style="90" customWidth="1"/>
    <col min="780" max="780" width="7.625" style="90" customWidth="1"/>
    <col min="781" max="1024" width="11.625" style="90"/>
    <col min="1025" max="1025" width="11.625" style="90" customWidth="1"/>
    <col min="1026" max="1026" width="13.125" style="90" customWidth="1"/>
    <col min="1027" max="1029" width="11.625" style="90" customWidth="1"/>
    <col min="1030" max="1030" width="14.25" style="90" customWidth="1"/>
    <col min="1031" max="1031" width="10.125" style="90" customWidth="1"/>
    <col min="1032" max="1032" width="10.75" style="90" customWidth="1"/>
    <col min="1033" max="1034" width="11.625" style="90" customWidth="1"/>
    <col min="1035" max="1035" width="9.375" style="90" customWidth="1"/>
    <col min="1036" max="1036" width="7.625" style="90" customWidth="1"/>
    <col min="1037" max="1280" width="11.625" style="90"/>
    <col min="1281" max="1281" width="11.625" style="90" customWidth="1"/>
    <col min="1282" max="1282" width="13.125" style="90" customWidth="1"/>
    <col min="1283" max="1285" width="11.625" style="90" customWidth="1"/>
    <col min="1286" max="1286" width="14.25" style="90" customWidth="1"/>
    <col min="1287" max="1287" width="10.125" style="90" customWidth="1"/>
    <col min="1288" max="1288" width="10.75" style="90" customWidth="1"/>
    <col min="1289" max="1290" width="11.625" style="90" customWidth="1"/>
    <col min="1291" max="1291" width="9.375" style="90" customWidth="1"/>
    <col min="1292" max="1292" width="7.625" style="90" customWidth="1"/>
    <col min="1293" max="1536" width="11.625" style="90"/>
    <col min="1537" max="1537" width="11.625" style="90" customWidth="1"/>
    <col min="1538" max="1538" width="13.125" style="90" customWidth="1"/>
    <col min="1539" max="1541" width="11.625" style="90" customWidth="1"/>
    <col min="1542" max="1542" width="14.25" style="90" customWidth="1"/>
    <col min="1543" max="1543" width="10.125" style="90" customWidth="1"/>
    <col min="1544" max="1544" width="10.75" style="90" customWidth="1"/>
    <col min="1545" max="1546" width="11.625" style="90" customWidth="1"/>
    <col min="1547" max="1547" width="9.375" style="90" customWidth="1"/>
    <col min="1548" max="1548" width="7.625" style="90" customWidth="1"/>
    <col min="1549" max="1792" width="11.625" style="90"/>
    <col min="1793" max="1793" width="11.625" style="90" customWidth="1"/>
    <col min="1794" max="1794" width="13.125" style="90" customWidth="1"/>
    <col min="1795" max="1797" width="11.625" style="90" customWidth="1"/>
    <col min="1798" max="1798" width="14.25" style="90" customWidth="1"/>
    <col min="1799" max="1799" width="10.125" style="90" customWidth="1"/>
    <col min="1800" max="1800" width="10.75" style="90" customWidth="1"/>
    <col min="1801" max="1802" width="11.625" style="90" customWidth="1"/>
    <col min="1803" max="1803" width="9.375" style="90" customWidth="1"/>
    <col min="1804" max="1804" width="7.625" style="90" customWidth="1"/>
    <col min="1805" max="2048" width="11.625" style="90"/>
    <col min="2049" max="2049" width="11.625" style="90" customWidth="1"/>
    <col min="2050" max="2050" width="13.125" style="90" customWidth="1"/>
    <col min="2051" max="2053" width="11.625" style="90" customWidth="1"/>
    <col min="2054" max="2054" width="14.25" style="90" customWidth="1"/>
    <col min="2055" max="2055" width="10.125" style="90" customWidth="1"/>
    <col min="2056" max="2056" width="10.75" style="90" customWidth="1"/>
    <col min="2057" max="2058" width="11.625" style="90" customWidth="1"/>
    <col min="2059" max="2059" width="9.375" style="90" customWidth="1"/>
    <col min="2060" max="2060" width="7.625" style="90" customWidth="1"/>
    <col min="2061" max="2304" width="11.625" style="90"/>
    <col min="2305" max="2305" width="11.625" style="90" customWidth="1"/>
    <col min="2306" max="2306" width="13.125" style="90" customWidth="1"/>
    <col min="2307" max="2309" width="11.625" style="90" customWidth="1"/>
    <col min="2310" max="2310" width="14.25" style="90" customWidth="1"/>
    <col min="2311" max="2311" width="10.125" style="90" customWidth="1"/>
    <col min="2312" max="2312" width="10.75" style="90" customWidth="1"/>
    <col min="2313" max="2314" width="11.625" style="90" customWidth="1"/>
    <col min="2315" max="2315" width="9.375" style="90" customWidth="1"/>
    <col min="2316" max="2316" width="7.625" style="90" customWidth="1"/>
    <col min="2317" max="2560" width="11.625" style="90"/>
    <col min="2561" max="2561" width="11.625" style="90" customWidth="1"/>
    <col min="2562" max="2562" width="13.125" style="90" customWidth="1"/>
    <col min="2563" max="2565" width="11.625" style="90" customWidth="1"/>
    <col min="2566" max="2566" width="14.25" style="90" customWidth="1"/>
    <col min="2567" max="2567" width="10.125" style="90" customWidth="1"/>
    <col min="2568" max="2568" width="10.75" style="90" customWidth="1"/>
    <col min="2569" max="2570" width="11.625" style="90" customWidth="1"/>
    <col min="2571" max="2571" width="9.375" style="90" customWidth="1"/>
    <col min="2572" max="2572" width="7.625" style="90" customWidth="1"/>
    <col min="2573" max="2816" width="11.625" style="90"/>
    <col min="2817" max="2817" width="11.625" style="90" customWidth="1"/>
    <col min="2818" max="2818" width="13.125" style="90" customWidth="1"/>
    <col min="2819" max="2821" width="11.625" style="90" customWidth="1"/>
    <col min="2822" max="2822" width="14.25" style="90" customWidth="1"/>
    <col min="2823" max="2823" width="10.125" style="90" customWidth="1"/>
    <col min="2824" max="2824" width="10.75" style="90" customWidth="1"/>
    <col min="2825" max="2826" width="11.625" style="90" customWidth="1"/>
    <col min="2827" max="2827" width="9.375" style="90" customWidth="1"/>
    <col min="2828" max="2828" width="7.625" style="90" customWidth="1"/>
    <col min="2829" max="3072" width="11.625" style="90"/>
    <col min="3073" max="3073" width="11.625" style="90" customWidth="1"/>
    <col min="3074" max="3074" width="13.125" style="90" customWidth="1"/>
    <col min="3075" max="3077" width="11.625" style="90" customWidth="1"/>
    <col min="3078" max="3078" width="14.25" style="90" customWidth="1"/>
    <col min="3079" max="3079" width="10.125" style="90" customWidth="1"/>
    <col min="3080" max="3080" width="10.75" style="90" customWidth="1"/>
    <col min="3081" max="3082" width="11.625" style="90" customWidth="1"/>
    <col min="3083" max="3083" width="9.375" style="90" customWidth="1"/>
    <col min="3084" max="3084" width="7.625" style="90" customWidth="1"/>
    <col min="3085" max="3328" width="11.625" style="90"/>
    <col min="3329" max="3329" width="11.625" style="90" customWidth="1"/>
    <col min="3330" max="3330" width="13.125" style="90" customWidth="1"/>
    <col min="3331" max="3333" width="11.625" style="90" customWidth="1"/>
    <col min="3334" max="3334" width="14.25" style="90" customWidth="1"/>
    <col min="3335" max="3335" width="10.125" style="90" customWidth="1"/>
    <col min="3336" max="3336" width="10.75" style="90" customWidth="1"/>
    <col min="3337" max="3338" width="11.625" style="90" customWidth="1"/>
    <col min="3339" max="3339" width="9.375" style="90" customWidth="1"/>
    <col min="3340" max="3340" width="7.625" style="90" customWidth="1"/>
    <col min="3341" max="3584" width="11.625" style="90"/>
    <col min="3585" max="3585" width="11.625" style="90" customWidth="1"/>
    <col min="3586" max="3586" width="13.125" style="90" customWidth="1"/>
    <col min="3587" max="3589" width="11.625" style="90" customWidth="1"/>
    <col min="3590" max="3590" width="14.25" style="90" customWidth="1"/>
    <col min="3591" max="3591" width="10.125" style="90" customWidth="1"/>
    <col min="3592" max="3592" width="10.75" style="90" customWidth="1"/>
    <col min="3593" max="3594" width="11.625" style="90" customWidth="1"/>
    <col min="3595" max="3595" width="9.375" style="90" customWidth="1"/>
    <col min="3596" max="3596" width="7.625" style="90" customWidth="1"/>
    <col min="3597" max="3840" width="11.625" style="90"/>
    <col min="3841" max="3841" width="11.625" style="90" customWidth="1"/>
    <col min="3842" max="3842" width="13.125" style="90" customWidth="1"/>
    <col min="3843" max="3845" width="11.625" style="90" customWidth="1"/>
    <col min="3846" max="3846" width="14.25" style="90" customWidth="1"/>
    <col min="3847" max="3847" width="10.125" style="90" customWidth="1"/>
    <col min="3848" max="3848" width="10.75" style="90" customWidth="1"/>
    <col min="3849" max="3850" width="11.625" style="90" customWidth="1"/>
    <col min="3851" max="3851" width="9.375" style="90" customWidth="1"/>
    <col min="3852" max="3852" width="7.625" style="90" customWidth="1"/>
    <col min="3853" max="4096" width="11.625" style="90"/>
    <col min="4097" max="4097" width="11.625" style="90" customWidth="1"/>
    <col min="4098" max="4098" width="13.125" style="90" customWidth="1"/>
    <col min="4099" max="4101" width="11.625" style="90" customWidth="1"/>
    <col min="4102" max="4102" width="14.25" style="90" customWidth="1"/>
    <col min="4103" max="4103" width="10.125" style="90" customWidth="1"/>
    <col min="4104" max="4104" width="10.75" style="90" customWidth="1"/>
    <col min="4105" max="4106" width="11.625" style="90" customWidth="1"/>
    <col min="4107" max="4107" width="9.375" style="90" customWidth="1"/>
    <col min="4108" max="4108" width="7.625" style="90" customWidth="1"/>
    <col min="4109" max="4352" width="11.625" style="90"/>
    <col min="4353" max="4353" width="11.625" style="90" customWidth="1"/>
    <col min="4354" max="4354" width="13.125" style="90" customWidth="1"/>
    <col min="4355" max="4357" width="11.625" style="90" customWidth="1"/>
    <col min="4358" max="4358" width="14.25" style="90" customWidth="1"/>
    <col min="4359" max="4359" width="10.125" style="90" customWidth="1"/>
    <col min="4360" max="4360" width="10.75" style="90" customWidth="1"/>
    <col min="4361" max="4362" width="11.625" style="90" customWidth="1"/>
    <col min="4363" max="4363" width="9.375" style="90" customWidth="1"/>
    <col min="4364" max="4364" width="7.625" style="90" customWidth="1"/>
    <col min="4365" max="4608" width="11.625" style="90"/>
    <col min="4609" max="4609" width="11.625" style="90" customWidth="1"/>
    <col min="4610" max="4610" width="13.125" style="90" customWidth="1"/>
    <col min="4611" max="4613" width="11.625" style="90" customWidth="1"/>
    <col min="4614" max="4614" width="14.25" style="90" customWidth="1"/>
    <col min="4615" max="4615" width="10.125" style="90" customWidth="1"/>
    <col min="4616" max="4616" width="10.75" style="90" customWidth="1"/>
    <col min="4617" max="4618" width="11.625" style="90" customWidth="1"/>
    <col min="4619" max="4619" width="9.375" style="90" customWidth="1"/>
    <col min="4620" max="4620" width="7.625" style="90" customWidth="1"/>
    <col min="4621" max="4864" width="11.625" style="90"/>
    <col min="4865" max="4865" width="11.625" style="90" customWidth="1"/>
    <col min="4866" max="4866" width="13.125" style="90" customWidth="1"/>
    <col min="4867" max="4869" width="11.625" style="90" customWidth="1"/>
    <col min="4870" max="4870" width="14.25" style="90" customWidth="1"/>
    <col min="4871" max="4871" width="10.125" style="90" customWidth="1"/>
    <col min="4872" max="4872" width="10.75" style="90" customWidth="1"/>
    <col min="4873" max="4874" width="11.625" style="90" customWidth="1"/>
    <col min="4875" max="4875" width="9.375" style="90" customWidth="1"/>
    <col min="4876" max="4876" width="7.625" style="90" customWidth="1"/>
    <col min="4877" max="5120" width="11.625" style="90"/>
    <col min="5121" max="5121" width="11.625" style="90" customWidth="1"/>
    <col min="5122" max="5122" width="13.125" style="90" customWidth="1"/>
    <col min="5123" max="5125" width="11.625" style="90" customWidth="1"/>
    <col min="5126" max="5126" width="14.25" style="90" customWidth="1"/>
    <col min="5127" max="5127" width="10.125" style="90" customWidth="1"/>
    <col min="5128" max="5128" width="10.75" style="90" customWidth="1"/>
    <col min="5129" max="5130" width="11.625" style="90" customWidth="1"/>
    <col min="5131" max="5131" width="9.375" style="90" customWidth="1"/>
    <col min="5132" max="5132" width="7.625" style="90" customWidth="1"/>
    <col min="5133" max="5376" width="11.625" style="90"/>
    <col min="5377" max="5377" width="11.625" style="90" customWidth="1"/>
    <col min="5378" max="5378" width="13.125" style="90" customWidth="1"/>
    <col min="5379" max="5381" width="11.625" style="90" customWidth="1"/>
    <col min="5382" max="5382" width="14.25" style="90" customWidth="1"/>
    <col min="5383" max="5383" width="10.125" style="90" customWidth="1"/>
    <col min="5384" max="5384" width="10.75" style="90" customWidth="1"/>
    <col min="5385" max="5386" width="11.625" style="90" customWidth="1"/>
    <col min="5387" max="5387" width="9.375" style="90" customWidth="1"/>
    <col min="5388" max="5388" width="7.625" style="90" customWidth="1"/>
    <col min="5389" max="5632" width="11.625" style="90"/>
    <col min="5633" max="5633" width="11.625" style="90" customWidth="1"/>
    <col min="5634" max="5634" width="13.125" style="90" customWidth="1"/>
    <col min="5635" max="5637" width="11.625" style="90" customWidth="1"/>
    <col min="5638" max="5638" width="14.25" style="90" customWidth="1"/>
    <col min="5639" max="5639" width="10.125" style="90" customWidth="1"/>
    <col min="5640" max="5640" width="10.75" style="90" customWidth="1"/>
    <col min="5641" max="5642" width="11.625" style="90" customWidth="1"/>
    <col min="5643" max="5643" width="9.375" style="90" customWidth="1"/>
    <col min="5644" max="5644" width="7.625" style="90" customWidth="1"/>
    <col min="5645" max="5888" width="11.625" style="90"/>
    <col min="5889" max="5889" width="11.625" style="90" customWidth="1"/>
    <col min="5890" max="5890" width="13.125" style="90" customWidth="1"/>
    <col min="5891" max="5893" width="11.625" style="90" customWidth="1"/>
    <col min="5894" max="5894" width="14.25" style="90" customWidth="1"/>
    <col min="5895" max="5895" width="10.125" style="90" customWidth="1"/>
    <col min="5896" max="5896" width="10.75" style="90" customWidth="1"/>
    <col min="5897" max="5898" width="11.625" style="90" customWidth="1"/>
    <col min="5899" max="5899" width="9.375" style="90" customWidth="1"/>
    <col min="5900" max="5900" width="7.625" style="90" customWidth="1"/>
    <col min="5901" max="6144" width="11.625" style="90"/>
    <col min="6145" max="6145" width="11.625" style="90" customWidth="1"/>
    <col min="6146" max="6146" width="13.125" style="90" customWidth="1"/>
    <col min="6147" max="6149" width="11.625" style="90" customWidth="1"/>
    <col min="6150" max="6150" width="14.25" style="90" customWidth="1"/>
    <col min="6151" max="6151" width="10.125" style="90" customWidth="1"/>
    <col min="6152" max="6152" width="10.75" style="90" customWidth="1"/>
    <col min="6153" max="6154" width="11.625" style="90" customWidth="1"/>
    <col min="6155" max="6155" width="9.375" style="90" customWidth="1"/>
    <col min="6156" max="6156" width="7.625" style="90" customWidth="1"/>
    <col min="6157" max="6400" width="11.625" style="90"/>
    <col min="6401" max="6401" width="11.625" style="90" customWidth="1"/>
    <col min="6402" max="6402" width="13.125" style="90" customWidth="1"/>
    <col min="6403" max="6405" width="11.625" style="90" customWidth="1"/>
    <col min="6406" max="6406" width="14.25" style="90" customWidth="1"/>
    <col min="6407" max="6407" width="10.125" style="90" customWidth="1"/>
    <col min="6408" max="6408" width="10.75" style="90" customWidth="1"/>
    <col min="6409" max="6410" width="11.625" style="90" customWidth="1"/>
    <col min="6411" max="6411" width="9.375" style="90" customWidth="1"/>
    <col min="6412" max="6412" width="7.625" style="90" customWidth="1"/>
    <col min="6413" max="6656" width="11.625" style="90"/>
    <col min="6657" max="6657" width="11.625" style="90" customWidth="1"/>
    <col min="6658" max="6658" width="13.125" style="90" customWidth="1"/>
    <col min="6659" max="6661" width="11.625" style="90" customWidth="1"/>
    <col min="6662" max="6662" width="14.25" style="90" customWidth="1"/>
    <col min="6663" max="6663" width="10.125" style="90" customWidth="1"/>
    <col min="6664" max="6664" width="10.75" style="90" customWidth="1"/>
    <col min="6665" max="6666" width="11.625" style="90" customWidth="1"/>
    <col min="6667" max="6667" width="9.375" style="90" customWidth="1"/>
    <col min="6668" max="6668" width="7.625" style="90" customWidth="1"/>
    <col min="6669" max="6912" width="11.625" style="90"/>
    <col min="6913" max="6913" width="11.625" style="90" customWidth="1"/>
    <col min="6914" max="6914" width="13.125" style="90" customWidth="1"/>
    <col min="6915" max="6917" width="11.625" style="90" customWidth="1"/>
    <col min="6918" max="6918" width="14.25" style="90" customWidth="1"/>
    <col min="6919" max="6919" width="10.125" style="90" customWidth="1"/>
    <col min="6920" max="6920" width="10.75" style="90" customWidth="1"/>
    <col min="6921" max="6922" width="11.625" style="90" customWidth="1"/>
    <col min="6923" max="6923" width="9.375" style="90" customWidth="1"/>
    <col min="6924" max="6924" width="7.625" style="90" customWidth="1"/>
    <col min="6925" max="7168" width="11.625" style="90"/>
    <col min="7169" max="7169" width="11.625" style="90" customWidth="1"/>
    <col min="7170" max="7170" width="13.125" style="90" customWidth="1"/>
    <col min="7171" max="7173" width="11.625" style="90" customWidth="1"/>
    <col min="7174" max="7174" width="14.25" style="90" customWidth="1"/>
    <col min="7175" max="7175" width="10.125" style="90" customWidth="1"/>
    <col min="7176" max="7176" width="10.75" style="90" customWidth="1"/>
    <col min="7177" max="7178" width="11.625" style="90" customWidth="1"/>
    <col min="7179" max="7179" width="9.375" style="90" customWidth="1"/>
    <col min="7180" max="7180" width="7.625" style="90" customWidth="1"/>
    <col min="7181" max="7424" width="11.625" style="90"/>
    <col min="7425" max="7425" width="11.625" style="90" customWidth="1"/>
    <col min="7426" max="7426" width="13.125" style="90" customWidth="1"/>
    <col min="7427" max="7429" width="11.625" style="90" customWidth="1"/>
    <col min="7430" max="7430" width="14.25" style="90" customWidth="1"/>
    <col min="7431" max="7431" width="10.125" style="90" customWidth="1"/>
    <col min="7432" max="7432" width="10.75" style="90" customWidth="1"/>
    <col min="7433" max="7434" width="11.625" style="90" customWidth="1"/>
    <col min="7435" max="7435" width="9.375" style="90" customWidth="1"/>
    <col min="7436" max="7436" width="7.625" style="90" customWidth="1"/>
    <col min="7437" max="7680" width="11.625" style="90"/>
    <col min="7681" max="7681" width="11.625" style="90" customWidth="1"/>
    <col min="7682" max="7682" width="13.125" style="90" customWidth="1"/>
    <col min="7683" max="7685" width="11.625" style="90" customWidth="1"/>
    <col min="7686" max="7686" width="14.25" style="90" customWidth="1"/>
    <col min="7687" max="7687" width="10.125" style="90" customWidth="1"/>
    <col min="7688" max="7688" width="10.75" style="90" customWidth="1"/>
    <col min="7689" max="7690" width="11.625" style="90" customWidth="1"/>
    <col min="7691" max="7691" width="9.375" style="90" customWidth="1"/>
    <col min="7692" max="7692" width="7.625" style="90" customWidth="1"/>
    <col min="7693" max="7936" width="11.625" style="90"/>
    <col min="7937" max="7937" width="11.625" style="90" customWidth="1"/>
    <col min="7938" max="7938" width="13.125" style="90" customWidth="1"/>
    <col min="7939" max="7941" width="11.625" style="90" customWidth="1"/>
    <col min="7942" max="7942" width="14.25" style="90" customWidth="1"/>
    <col min="7943" max="7943" width="10.125" style="90" customWidth="1"/>
    <col min="7944" max="7944" width="10.75" style="90" customWidth="1"/>
    <col min="7945" max="7946" width="11.625" style="90" customWidth="1"/>
    <col min="7947" max="7947" width="9.375" style="90" customWidth="1"/>
    <col min="7948" max="7948" width="7.625" style="90" customWidth="1"/>
    <col min="7949" max="8192" width="11.625" style="90"/>
    <col min="8193" max="8193" width="11.625" style="90" customWidth="1"/>
    <col min="8194" max="8194" width="13.125" style="90" customWidth="1"/>
    <col min="8195" max="8197" width="11.625" style="90" customWidth="1"/>
    <col min="8198" max="8198" width="14.25" style="90" customWidth="1"/>
    <col min="8199" max="8199" width="10.125" style="90" customWidth="1"/>
    <col min="8200" max="8200" width="10.75" style="90" customWidth="1"/>
    <col min="8201" max="8202" width="11.625" style="90" customWidth="1"/>
    <col min="8203" max="8203" width="9.375" style="90" customWidth="1"/>
    <col min="8204" max="8204" width="7.625" style="90" customWidth="1"/>
    <col min="8205" max="8448" width="11.625" style="90"/>
    <col min="8449" max="8449" width="11.625" style="90" customWidth="1"/>
    <col min="8450" max="8450" width="13.125" style="90" customWidth="1"/>
    <col min="8451" max="8453" width="11.625" style="90" customWidth="1"/>
    <col min="8454" max="8454" width="14.25" style="90" customWidth="1"/>
    <col min="8455" max="8455" width="10.125" style="90" customWidth="1"/>
    <col min="8456" max="8456" width="10.75" style="90" customWidth="1"/>
    <col min="8457" max="8458" width="11.625" style="90" customWidth="1"/>
    <col min="8459" max="8459" width="9.375" style="90" customWidth="1"/>
    <col min="8460" max="8460" width="7.625" style="90" customWidth="1"/>
    <col min="8461" max="8704" width="11.625" style="90"/>
    <col min="8705" max="8705" width="11.625" style="90" customWidth="1"/>
    <col min="8706" max="8706" width="13.125" style="90" customWidth="1"/>
    <col min="8707" max="8709" width="11.625" style="90" customWidth="1"/>
    <col min="8710" max="8710" width="14.25" style="90" customWidth="1"/>
    <col min="8711" max="8711" width="10.125" style="90" customWidth="1"/>
    <col min="8712" max="8712" width="10.75" style="90" customWidth="1"/>
    <col min="8713" max="8714" width="11.625" style="90" customWidth="1"/>
    <col min="8715" max="8715" width="9.375" style="90" customWidth="1"/>
    <col min="8716" max="8716" width="7.625" style="90" customWidth="1"/>
    <col min="8717" max="8960" width="11.625" style="90"/>
    <col min="8961" max="8961" width="11.625" style="90" customWidth="1"/>
    <col min="8962" max="8962" width="13.125" style="90" customWidth="1"/>
    <col min="8963" max="8965" width="11.625" style="90" customWidth="1"/>
    <col min="8966" max="8966" width="14.25" style="90" customWidth="1"/>
    <col min="8967" max="8967" width="10.125" style="90" customWidth="1"/>
    <col min="8968" max="8968" width="10.75" style="90" customWidth="1"/>
    <col min="8969" max="8970" width="11.625" style="90" customWidth="1"/>
    <col min="8971" max="8971" width="9.375" style="90" customWidth="1"/>
    <col min="8972" max="8972" width="7.625" style="90" customWidth="1"/>
    <col min="8973" max="9216" width="11.625" style="90"/>
    <col min="9217" max="9217" width="11.625" style="90" customWidth="1"/>
    <col min="9218" max="9218" width="13.125" style="90" customWidth="1"/>
    <col min="9219" max="9221" width="11.625" style="90" customWidth="1"/>
    <col min="9222" max="9222" width="14.25" style="90" customWidth="1"/>
    <col min="9223" max="9223" width="10.125" style="90" customWidth="1"/>
    <col min="9224" max="9224" width="10.75" style="90" customWidth="1"/>
    <col min="9225" max="9226" width="11.625" style="90" customWidth="1"/>
    <col min="9227" max="9227" width="9.375" style="90" customWidth="1"/>
    <col min="9228" max="9228" width="7.625" style="90" customWidth="1"/>
    <col min="9229" max="9472" width="11.625" style="90"/>
    <col min="9473" max="9473" width="11.625" style="90" customWidth="1"/>
    <col min="9474" max="9474" width="13.125" style="90" customWidth="1"/>
    <col min="9475" max="9477" width="11.625" style="90" customWidth="1"/>
    <col min="9478" max="9478" width="14.25" style="90" customWidth="1"/>
    <col min="9479" max="9479" width="10.125" style="90" customWidth="1"/>
    <col min="9480" max="9480" width="10.75" style="90" customWidth="1"/>
    <col min="9481" max="9482" width="11.625" style="90" customWidth="1"/>
    <col min="9483" max="9483" width="9.375" style="90" customWidth="1"/>
    <col min="9484" max="9484" width="7.625" style="90" customWidth="1"/>
    <col min="9485" max="9728" width="11.625" style="90"/>
    <col min="9729" max="9729" width="11.625" style="90" customWidth="1"/>
    <col min="9730" max="9730" width="13.125" style="90" customWidth="1"/>
    <col min="9731" max="9733" width="11.625" style="90" customWidth="1"/>
    <col min="9734" max="9734" width="14.25" style="90" customWidth="1"/>
    <col min="9735" max="9735" width="10.125" style="90" customWidth="1"/>
    <col min="9736" max="9736" width="10.75" style="90" customWidth="1"/>
    <col min="9737" max="9738" width="11.625" style="90" customWidth="1"/>
    <col min="9739" max="9739" width="9.375" style="90" customWidth="1"/>
    <col min="9740" max="9740" width="7.625" style="90" customWidth="1"/>
    <col min="9741" max="9984" width="11.625" style="90"/>
    <col min="9985" max="9985" width="11.625" style="90" customWidth="1"/>
    <col min="9986" max="9986" width="13.125" style="90" customWidth="1"/>
    <col min="9987" max="9989" width="11.625" style="90" customWidth="1"/>
    <col min="9990" max="9990" width="14.25" style="90" customWidth="1"/>
    <col min="9991" max="9991" width="10.125" style="90" customWidth="1"/>
    <col min="9992" max="9992" width="10.75" style="90" customWidth="1"/>
    <col min="9993" max="9994" width="11.625" style="90" customWidth="1"/>
    <col min="9995" max="9995" width="9.375" style="90" customWidth="1"/>
    <col min="9996" max="9996" width="7.625" style="90" customWidth="1"/>
    <col min="9997" max="10240" width="11.625" style="90"/>
    <col min="10241" max="10241" width="11.625" style="90" customWidth="1"/>
    <col min="10242" max="10242" width="13.125" style="90" customWidth="1"/>
    <col min="10243" max="10245" width="11.625" style="90" customWidth="1"/>
    <col min="10246" max="10246" width="14.25" style="90" customWidth="1"/>
    <col min="10247" max="10247" width="10.125" style="90" customWidth="1"/>
    <col min="10248" max="10248" width="10.75" style="90" customWidth="1"/>
    <col min="10249" max="10250" width="11.625" style="90" customWidth="1"/>
    <col min="10251" max="10251" width="9.375" style="90" customWidth="1"/>
    <col min="10252" max="10252" width="7.625" style="90" customWidth="1"/>
    <col min="10253" max="10496" width="11.625" style="90"/>
    <col min="10497" max="10497" width="11.625" style="90" customWidth="1"/>
    <col min="10498" max="10498" width="13.125" style="90" customWidth="1"/>
    <col min="10499" max="10501" width="11.625" style="90" customWidth="1"/>
    <col min="10502" max="10502" width="14.25" style="90" customWidth="1"/>
    <col min="10503" max="10503" width="10.125" style="90" customWidth="1"/>
    <col min="10504" max="10504" width="10.75" style="90" customWidth="1"/>
    <col min="10505" max="10506" width="11.625" style="90" customWidth="1"/>
    <col min="10507" max="10507" width="9.375" style="90" customWidth="1"/>
    <col min="10508" max="10508" width="7.625" style="90" customWidth="1"/>
    <col min="10509" max="10752" width="11.625" style="90"/>
    <col min="10753" max="10753" width="11.625" style="90" customWidth="1"/>
    <col min="10754" max="10754" width="13.125" style="90" customWidth="1"/>
    <col min="10755" max="10757" width="11.625" style="90" customWidth="1"/>
    <col min="10758" max="10758" width="14.25" style="90" customWidth="1"/>
    <col min="10759" max="10759" width="10.125" style="90" customWidth="1"/>
    <col min="10760" max="10760" width="10.75" style="90" customWidth="1"/>
    <col min="10761" max="10762" width="11.625" style="90" customWidth="1"/>
    <col min="10763" max="10763" width="9.375" style="90" customWidth="1"/>
    <col min="10764" max="10764" width="7.625" style="90" customWidth="1"/>
    <col min="10765" max="11008" width="11.625" style="90"/>
    <col min="11009" max="11009" width="11.625" style="90" customWidth="1"/>
    <col min="11010" max="11010" width="13.125" style="90" customWidth="1"/>
    <col min="11011" max="11013" width="11.625" style="90" customWidth="1"/>
    <col min="11014" max="11014" width="14.25" style="90" customWidth="1"/>
    <col min="11015" max="11015" width="10.125" style="90" customWidth="1"/>
    <col min="11016" max="11016" width="10.75" style="90" customWidth="1"/>
    <col min="11017" max="11018" width="11.625" style="90" customWidth="1"/>
    <col min="11019" max="11019" width="9.375" style="90" customWidth="1"/>
    <col min="11020" max="11020" width="7.625" style="90" customWidth="1"/>
    <col min="11021" max="11264" width="11.625" style="90"/>
    <col min="11265" max="11265" width="11.625" style="90" customWidth="1"/>
    <col min="11266" max="11266" width="13.125" style="90" customWidth="1"/>
    <col min="11267" max="11269" width="11.625" style="90" customWidth="1"/>
    <col min="11270" max="11270" width="14.25" style="90" customWidth="1"/>
    <col min="11271" max="11271" width="10.125" style="90" customWidth="1"/>
    <col min="11272" max="11272" width="10.75" style="90" customWidth="1"/>
    <col min="11273" max="11274" width="11.625" style="90" customWidth="1"/>
    <col min="11275" max="11275" width="9.375" style="90" customWidth="1"/>
    <col min="11276" max="11276" width="7.625" style="90" customWidth="1"/>
    <col min="11277" max="11520" width="11.625" style="90"/>
    <col min="11521" max="11521" width="11.625" style="90" customWidth="1"/>
    <col min="11522" max="11522" width="13.125" style="90" customWidth="1"/>
    <col min="11523" max="11525" width="11.625" style="90" customWidth="1"/>
    <col min="11526" max="11526" width="14.25" style="90" customWidth="1"/>
    <col min="11527" max="11527" width="10.125" style="90" customWidth="1"/>
    <col min="11528" max="11528" width="10.75" style="90" customWidth="1"/>
    <col min="11529" max="11530" width="11.625" style="90" customWidth="1"/>
    <col min="11531" max="11531" width="9.375" style="90" customWidth="1"/>
    <col min="11532" max="11532" width="7.625" style="90" customWidth="1"/>
    <col min="11533" max="11776" width="11.625" style="90"/>
    <col min="11777" max="11777" width="11.625" style="90" customWidth="1"/>
    <col min="11778" max="11778" width="13.125" style="90" customWidth="1"/>
    <col min="11779" max="11781" width="11.625" style="90" customWidth="1"/>
    <col min="11782" max="11782" width="14.25" style="90" customWidth="1"/>
    <col min="11783" max="11783" width="10.125" style="90" customWidth="1"/>
    <col min="11784" max="11784" width="10.75" style="90" customWidth="1"/>
    <col min="11785" max="11786" width="11.625" style="90" customWidth="1"/>
    <col min="11787" max="11787" width="9.375" style="90" customWidth="1"/>
    <col min="11788" max="11788" width="7.625" style="90" customWidth="1"/>
    <col min="11789" max="12032" width="11.625" style="90"/>
    <col min="12033" max="12033" width="11.625" style="90" customWidth="1"/>
    <col min="12034" max="12034" width="13.125" style="90" customWidth="1"/>
    <col min="12035" max="12037" width="11.625" style="90" customWidth="1"/>
    <col min="12038" max="12038" width="14.25" style="90" customWidth="1"/>
    <col min="12039" max="12039" width="10.125" style="90" customWidth="1"/>
    <col min="12040" max="12040" width="10.75" style="90" customWidth="1"/>
    <col min="12041" max="12042" width="11.625" style="90" customWidth="1"/>
    <col min="12043" max="12043" width="9.375" style="90" customWidth="1"/>
    <col min="12044" max="12044" width="7.625" style="90" customWidth="1"/>
    <col min="12045" max="12288" width="11.625" style="90"/>
    <col min="12289" max="12289" width="11.625" style="90" customWidth="1"/>
    <col min="12290" max="12290" width="13.125" style="90" customWidth="1"/>
    <col min="12291" max="12293" width="11.625" style="90" customWidth="1"/>
    <col min="12294" max="12294" width="14.25" style="90" customWidth="1"/>
    <col min="12295" max="12295" width="10.125" style="90" customWidth="1"/>
    <col min="12296" max="12296" width="10.75" style="90" customWidth="1"/>
    <col min="12297" max="12298" width="11.625" style="90" customWidth="1"/>
    <col min="12299" max="12299" width="9.375" style="90" customWidth="1"/>
    <col min="12300" max="12300" width="7.625" style="90" customWidth="1"/>
    <col min="12301" max="12544" width="11.625" style="90"/>
    <col min="12545" max="12545" width="11.625" style="90" customWidth="1"/>
    <col min="12546" max="12546" width="13.125" style="90" customWidth="1"/>
    <col min="12547" max="12549" width="11.625" style="90" customWidth="1"/>
    <col min="12550" max="12550" width="14.25" style="90" customWidth="1"/>
    <col min="12551" max="12551" width="10.125" style="90" customWidth="1"/>
    <col min="12552" max="12552" width="10.75" style="90" customWidth="1"/>
    <col min="12553" max="12554" width="11.625" style="90" customWidth="1"/>
    <col min="12555" max="12555" width="9.375" style="90" customWidth="1"/>
    <col min="12556" max="12556" width="7.625" style="90" customWidth="1"/>
    <col min="12557" max="12800" width="11.625" style="90"/>
    <col min="12801" max="12801" width="11.625" style="90" customWidth="1"/>
    <col min="12802" max="12802" width="13.125" style="90" customWidth="1"/>
    <col min="12803" max="12805" width="11.625" style="90" customWidth="1"/>
    <col min="12806" max="12806" width="14.25" style="90" customWidth="1"/>
    <col min="12807" max="12807" width="10.125" style="90" customWidth="1"/>
    <col min="12808" max="12808" width="10.75" style="90" customWidth="1"/>
    <col min="12809" max="12810" width="11.625" style="90" customWidth="1"/>
    <col min="12811" max="12811" width="9.375" style="90" customWidth="1"/>
    <col min="12812" max="12812" width="7.625" style="90" customWidth="1"/>
    <col min="12813" max="13056" width="11.625" style="90"/>
    <col min="13057" max="13057" width="11.625" style="90" customWidth="1"/>
    <col min="13058" max="13058" width="13.125" style="90" customWidth="1"/>
    <col min="13059" max="13061" width="11.625" style="90" customWidth="1"/>
    <col min="13062" max="13062" width="14.25" style="90" customWidth="1"/>
    <col min="13063" max="13063" width="10.125" style="90" customWidth="1"/>
    <col min="13064" max="13064" width="10.75" style="90" customWidth="1"/>
    <col min="13065" max="13066" width="11.625" style="90" customWidth="1"/>
    <col min="13067" max="13067" width="9.375" style="90" customWidth="1"/>
    <col min="13068" max="13068" width="7.625" style="90" customWidth="1"/>
    <col min="13069" max="13312" width="11.625" style="90"/>
    <col min="13313" max="13313" width="11.625" style="90" customWidth="1"/>
    <col min="13314" max="13314" width="13.125" style="90" customWidth="1"/>
    <col min="13315" max="13317" width="11.625" style="90" customWidth="1"/>
    <col min="13318" max="13318" width="14.25" style="90" customWidth="1"/>
    <col min="13319" max="13319" width="10.125" style="90" customWidth="1"/>
    <col min="13320" max="13320" width="10.75" style="90" customWidth="1"/>
    <col min="13321" max="13322" width="11.625" style="90" customWidth="1"/>
    <col min="13323" max="13323" width="9.375" style="90" customWidth="1"/>
    <col min="13324" max="13324" width="7.625" style="90" customWidth="1"/>
    <col min="13325" max="13568" width="11.625" style="90"/>
    <col min="13569" max="13569" width="11.625" style="90" customWidth="1"/>
    <col min="13570" max="13570" width="13.125" style="90" customWidth="1"/>
    <col min="13571" max="13573" width="11.625" style="90" customWidth="1"/>
    <col min="13574" max="13574" width="14.25" style="90" customWidth="1"/>
    <col min="13575" max="13575" width="10.125" style="90" customWidth="1"/>
    <col min="13576" max="13576" width="10.75" style="90" customWidth="1"/>
    <col min="13577" max="13578" width="11.625" style="90" customWidth="1"/>
    <col min="13579" max="13579" width="9.375" style="90" customWidth="1"/>
    <col min="13580" max="13580" width="7.625" style="90" customWidth="1"/>
    <col min="13581" max="13824" width="11.625" style="90"/>
    <col min="13825" max="13825" width="11.625" style="90" customWidth="1"/>
    <col min="13826" max="13826" width="13.125" style="90" customWidth="1"/>
    <col min="13827" max="13829" width="11.625" style="90" customWidth="1"/>
    <col min="13830" max="13830" width="14.25" style="90" customWidth="1"/>
    <col min="13831" max="13831" width="10.125" style="90" customWidth="1"/>
    <col min="13832" max="13832" width="10.75" style="90" customWidth="1"/>
    <col min="13833" max="13834" width="11.625" style="90" customWidth="1"/>
    <col min="13835" max="13835" width="9.375" style="90" customWidth="1"/>
    <col min="13836" max="13836" width="7.625" style="90" customWidth="1"/>
    <col min="13837" max="14080" width="11.625" style="90"/>
    <col min="14081" max="14081" width="11.625" style="90" customWidth="1"/>
    <col min="14082" max="14082" width="13.125" style="90" customWidth="1"/>
    <col min="14083" max="14085" width="11.625" style="90" customWidth="1"/>
    <col min="14086" max="14086" width="14.25" style="90" customWidth="1"/>
    <col min="14087" max="14087" width="10.125" style="90" customWidth="1"/>
    <col min="14088" max="14088" width="10.75" style="90" customWidth="1"/>
    <col min="14089" max="14090" width="11.625" style="90" customWidth="1"/>
    <col min="14091" max="14091" width="9.375" style="90" customWidth="1"/>
    <col min="14092" max="14092" width="7.625" style="90" customWidth="1"/>
    <col min="14093" max="14336" width="11.625" style="90"/>
    <col min="14337" max="14337" width="11.625" style="90" customWidth="1"/>
    <col min="14338" max="14338" width="13.125" style="90" customWidth="1"/>
    <col min="14339" max="14341" width="11.625" style="90" customWidth="1"/>
    <col min="14342" max="14342" width="14.25" style="90" customWidth="1"/>
    <col min="14343" max="14343" width="10.125" style="90" customWidth="1"/>
    <col min="14344" max="14344" width="10.75" style="90" customWidth="1"/>
    <col min="14345" max="14346" width="11.625" style="90" customWidth="1"/>
    <col min="14347" max="14347" width="9.375" style="90" customWidth="1"/>
    <col min="14348" max="14348" width="7.625" style="90" customWidth="1"/>
    <col min="14349" max="14592" width="11.625" style="90"/>
    <col min="14593" max="14593" width="11.625" style="90" customWidth="1"/>
    <col min="14594" max="14594" width="13.125" style="90" customWidth="1"/>
    <col min="14595" max="14597" width="11.625" style="90" customWidth="1"/>
    <col min="14598" max="14598" width="14.25" style="90" customWidth="1"/>
    <col min="14599" max="14599" width="10.125" style="90" customWidth="1"/>
    <col min="14600" max="14600" width="10.75" style="90" customWidth="1"/>
    <col min="14601" max="14602" width="11.625" style="90" customWidth="1"/>
    <col min="14603" max="14603" width="9.375" style="90" customWidth="1"/>
    <col min="14604" max="14604" width="7.625" style="90" customWidth="1"/>
    <col min="14605" max="14848" width="11.625" style="90"/>
    <col min="14849" max="14849" width="11.625" style="90" customWidth="1"/>
    <col min="14850" max="14850" width="13.125" style="90" customWidth="1"/>
    <col min="14851" max="14853" width="11.625" style="90" customWidth="1"/>
    <col min="14854" max="14854" width="14.25" style="90" customWidth="1"/>
    <col min="14855" max="14855" width="10.125" style="90" customWidth="1"/>
    <col min="14856" max="14856" width="10.75" style="90" customWidth="1"/>
    <col min="14857" max="14858" width="11.625" style="90" customWidth="1"/>
    <col min="14859" max="14859" width="9.375" style="90" customWidth="1"/>
    <col min="14860" max="14860" width="7.625" style="90" customWidth="1"/>
    <col min="14861" max="15104" width="11.625" style="90"/>
    <col min="15105" max="15105" width="11.625" style="90" customWidth="1"/>
    <col min="15106" max="15106" width="13.125" style="90" customWidth="1"/>
    <col min="15107" max="15109" width="11.625" style="90" customWidth="1"/>
    <col min="15110" max="15110" width="14.25" style="90" customWidth="1"/>
    <col min="15111" max="15111" width="10.125" style="90" customWidth="1"/>
    <col min="15112" max="15112" width="10.75" style="90" customWidth="1"/>
    <col min="15113" max="15114" width="11.625" style="90" customWidth="1"/>
    <col min="15115" max="15115" width="9.375" style="90" customWidth="1"/>
    <col min="15116" max="15116" width="7.625" style="90" customWidth="1"/>
    <col min="15117" max="15360" width="11.625" style="90"/>
    <col min="15361" max="15361" width="11.625" style="90" customWidth="1"/>
    <col min="15362" max="15362" width="13.125" style="90" customWidth="1"/>
    <col min="15363" max="15365" width="11.625" style="90" customWidth="1"/>
    <col min="15366" max="15366" width="14.25" style="90" customWidth="1"/>
    <col min="15367" max="15367" width="10.125" style="90" customWidth="1"/>
    <col min="15368" max="15368" width="10.75" style="90" customWidth="1"/>
    <col min="15369" max="15370" width="11.625" style="90" customWidth="1"/>
    <col min="15371" max="15371" width="9.375" style="90" customWidth="1"/>
    <col min="15372" max="15372" width="7.625" style="90" customWidth="1"/>
    <col min="15373" max="15616" width="11.625" style="90"/>
    <col min="15617" max="15617" width="11.625" style="90" customWidth="1"/>
    <col min="15618" max="15618" width="13.125" style="90" customWidth="1"/>
    <col min="15619" max="15621" width="11.625" style="90" customWidth="1"/>
    <col min="15622" max="15622" width="14.25" style="90" customWidth="1"/>
    <col min="15623" max="15623" width="10.125" style="90" customWidth="1"/>
    <col min="15624" max="15624" width="10.75" style="90" customWidth="1"/>
    <col min="15625" max="15626" width="11.625" style="90" customWidth="1"/>
    <col min="15627" max="15627" width="9.375" style="90" customWidth="1"/>
    <col min="15628" max="15628" width="7.625" style="90" customWidth="1"/>
    <col min="15629" max="15872" width="11.625" style="90"/>
    <col min="15873" max="15873" width="11.625" style="90" customWidth="1"/>
    <col min="15874" max="15874" width="13.125" style="90" customWidth="1"/>
    <col min="15875" max="15877" width="11.625" style="90" customWidth="1"/>
    <col min="15878" max="15878" width="14.25" style="90" customWidth="1"/>
    <col min="15879" max="15879" width="10.125" style="90" customWidth="1"/>
    <col min="15880" max="15880" width="10.75" style="90" customWidth="1"/>
    <col min="15881" max="15882" width="11.625" style="90" customWidth="1"/>
    <col min="15883" max="15883" width="9.375" style="90" customWidth="1"/>
    <col min="15884" max="15884" width="7.625" style="90" customWidth="1"/>
    <col min="15885" max="16128" width="11.625" style="90"/>
    <col min="16129" max="16129" width="11.625" style="90" customWidth="1"/>
    <col min="16130" max="16130" width="13.125" style="90" customWidth="1"/>
    <col min="16131" max="16133" width="11.625" style="90" customWidth="1"/>
    <col min="16134" max="16134" width="14.25" style="90" customWidth="1"/>
    <col min="16135" max="16135" width="10.125" style="90" customWidth="1"/>
    <col min="16136" max="16136" width="10.75" style="90" customWidth="1"/>
    <col min="16137" max="16138" width="11.625" style="90" customWidth="1"/>
    <col min="16139" max="16139" width="9.375" style="90" customWidth="1"/>
    <col min="16140" max="16140" width="7.625" style="90" customWidth="1"/>
    <col min="16141" max="16384" width="11.625" style="90"/>
  </cols>
  <sheetData>
    <row r="1" spans="1:16" s="61" customFormat="1" ht="27" customHeight="1">
      <c r="A1" s="59" t="s">
        <v>144</v>
      </c>
      <c r="B1" s="60"/>
      <c r="C1" s="60"/>
      <c r="D1" s="60"/>
      <c r="E1" s="60"/>
      <c r="F1" s="60"/>
      <c r="G1" s="60"/>
      <c r="H1" s="60"/>
      <c r="I1" s="60"/>
      <c r="J1" s="290" t="s">
        <v>302</v>
      </c>
      <c r="K1" s="290"/>
    </row>
    <row r="2" spans="1:16" s="64" customFormat="1" ht="6.75" customHeight="1" thickBot="1">
      <c r="A2" s="62"/>
      <c r="B2" s="62"/>
      <c r="C2" s="62"/>
      <c r="D2" s="62"/>
      <c r="E2" s="62"/>
      <c r="F2" s="62"/>
      <c r="G2" s="62"/>
      <c r="H2" s="63"/>
      <c r="I2" s="63"/>
      <c r="J2" s="63"/>
      <c r="K2" s="63"/>
    </row>
    <row r="3" spans="1:16" s="64" customFormat="1" ht="32.25" customHeight="1" thickBot="1">
      <c r="A3" s="299" t="s">
        <v>145</v>
      </c>
      <c r="B3" s="299"/>
      <c r="C3" s="299"/>
      <c r="D3" s="299"/>
      <c r="E3" s="299"/>
      <c r="F3" s="299"/>
      <c r="G3" s="299"/>
      <c r="H3" s="299"/>
      <c r="I3" s="300"/>
      <c r="J3" s="65" t="s">
        <v>146</v>
      </c>
      <c r="K3" s="66" t="s">
        <v>147</v>
      </c>
    </row>
    <row r="4" spans="1:16" s="70" customFormat="1" ht="24.95" customHeight="1">
      <c r="A4" s="67" t="s">
        <v>148</v>
      </c>
      <c r="B4" s="67" t="s">
        <v>149</v>
      </c>
      <c r="C4" s="67"/>
      <c r="D4" s="67"/>
      <c r="E4" s="67"/>
      <c r="F4" s="67" t="s">
        <v>150</v>
      </c>
      <c r="G4" s="67" t="s">
        <v>149</v>
      </c>
      <c r="H4" s="68"/>
      <c r="I4" s="69" t="s">
        <v>151</v>
      </c>
      <c r="J4" s="301">
        <v>42894</v>
      </c>
      <c r="K4" s="301"/>
      <c r="M4" s="71"/>
      <c r="N4" s="71"/>
    </row>
    <row r="5" spans="1:16" s="64" customFormat="1" ht="12" customHeight="1" thickBot="1">
      <c r="A5" s="72"/>
      <c r="B5" s="72"/>
      <c r="C5" s="72"/>
      <c r="D5" s="72"/>
      <c r="E5" s="72"/>
      <c r="F5" s="72"/>
      <c r="G5" s="72"/>
      <c r="H5" s="72"/>
      <c r="I5" s="72"/>
      <c r="J5" s="72"/>
      <c r="K5" s="72"/>
      <c r="M5" s="71"/>
      <c r="N5" s="70"/>
      <c r="O5" s="70"/>
      <c r="P5" s="70"/>
    </row>
    <row r="6" spans="1:16" s="64" customFormat="1" ht="20.25" customHeight="1">
      <c r="A6" s="302" t="s">
        <v>152</v>
      </c>
      <c r="B6" s="303" t="s">
        <v>153</v>
      </c>
      <c r="C6" s="304"/>
      <c r="D6" s="307" t="s">
        <v>154</v>
      </c>
      <c r="E6" s="309" t="s">
        <v>245</v>
      </c>
      <c r="F6" s="310"/>
      <c r="G6" s="307" t="s">
        <v>155</v>
      </c>
      <c r="H6" s="313"/>
      <c r="I6" s="314"/>
      <c r="J6" s="314"/>
      <c r="K6" s="315"/>
      <c r="M6" s="71"/>
    </row>
    <row r="7" spans="1:16" s="64" customFormat="1" ht="20.25" customHeight="1">
      <c r="A7" s="302"/>
      <c r="B7" s="305"/>
      <c r="C7" s="306"/>
      <c r="D7" s="308"/>
      <c r="E7" s="311"/>
      <c r="F7" s="312"/>
      <c r="G7" s="308"/>
      <c r="H7" s="316"/>
      <c r="I7" s="317"/>
      <c r="J7" s="317"/>
      <c r="K7" s="318"/>
      <c r="M7" s="71"/>
    </row>
    <row r="8" spans="1:16" s="78" customFormat="1" ht="16.5">
      <c r="A8" s="73" t="s">
        <v>156</v>
      </c>
      <c r="B8" s="74" t="s">
        <v>157</v>
      </c>
      <c r="C8" s="75" t="s">
        <v>158</v>
      </c>
      <c r="D8" s="76"/>
      <c r="E8" s="77" t="s">
        <v>159</v>
      </c>
      <c r="F8" s="258"/>
      <c r="G8" s="250"/>
      <c r="H8" s="77" t="s">
        <v>160</v>
      </c>
      <c r="I8" s="258"/>
      <c r="J8" s="259"/>
      <c r="K8" s="260"/>
      <c r="M8" s="64"/>
      <c r="N8" s="64"/>
      <c r="O8" s="64"/>
      <c r="P8" s="64"/>
    </row>
    <row r="9" spans="1:16" s="79" customFormat="1" ht="15.95" customHeight="1">
      <c r="A9" s="118" t="s">
        <v>161</v>
      </c>
      <c r="B9" s="114"/>
      <c r="C9" s="120" t="s">
        <v>162</v>
      </c>
      <c r="D9" s="114"/>
      <c r="E9" s="120" t="s">
        <v>163</v>
      </c>
      <c r="F9" s="295"/>
      <c r="G9" s="296"/>
      <c r="H9" s="120" t="s">
        <v>164</v>
      </c>
      <c r="I9" s="291"/>
      <c r="J9" s="291"/>
      <c r="K9" s="292"/>
      <c r="M9" s="64"/>
      <c r="N9" s="64"/>
      <c r="O9" s="64"/>
      <c r="P9" s="64"/>
    </row>
    <row r="10" spans="1:16" s="79" customFormat="1" ht="15.95" customHeight="1">
      <c r="A10" s="116" t="s">
        <v>304</v>
      </c>
      <c r="B10" s="113"/>
      <c r="C10" s="117" t="s">
        <v>305</v>
      </c>
      <c r="D10" s="113"/>
      <c r="E10" s="117" t="s">
        <v>306</v>
      </c>
      <c r="F10" s="295"/>
      <c r="G10" s="296"/>
      <c r="H10" s="117" t="s">
        <v>307</v>
      </c>
      <c r="I10" s="291"/>
      <c r="J10" s="291"/>
      <c r="K10" s="292"/>
      <c r="M10" s="64"/>
      <c r="N10" s="64"/>
      <c r="O10" s="64"/>
      <c r="P10" s="64"/>
    </row>
    <row r="11" spans="1:16" s="79" customFormat="1" ht="15.95" customHeight="1" thickBot="1">
      <c r="A11" s="119" t="s">
        <v>165</v>
      </c>
      <c r="B11" s="115"/>
      <c r="C11" s="121" t="s">
        <v>166</v>
      </c>
      <c r="D11" s="115"/>
      <c r="E11" s="121" t="s">
        <v>167</v>
      </c>
      <c r="F11" s="297"/>
      <c r="G11" s="298"/>
      <c r="H11" s="121" t="s">
        <v>164</v>
      </c>
      <c r="I11" s="293"/>
      <c r="J11" s="293"/>
      <c r="K11" s="294"/>
      <c r="L11" s="80"/>
      <c r="M11" s="71"/>
      <c r="N11" s="64"/>
      <c r="O11" s="64"/>
      <c r="P11" s="64"/>
    </row>
    <row r="12" spans="1:16" s="79" customFormat="1" ht="15.75" customHeight="1" thickBot="1">
      <c r="A12" s="81"/>
      <c r="B12" s="82"/>
      <c r="C12" s="81"/>
      <c r="D12" s="83"/>
      <c r="E12" s="81"/>
      <c r="F12" s="82"/>
      <c r="G12" s="81"/>
      <c r="H12" s="82"/>
      <c r="I12" s="82"/>
      <c r="J12" s="82"/>
      <c r="K12" s="82"/>
      <c r="L12" s="80"/>
      <c r="M12" s="64"/>
      <c r="N12" s="64"/>
      <c r="O12" s="64"/>
      <c r="P12" s="64"/>
    </row>
    <row r="13" spans="1:16" s="79" customFormat="1" ht="17.100000000000001" customHeight="1">
      <c r="A13" s="236" t="s">
        <v>168</v>
      </c>
      <c r="B13" s="272"/>
      <c r="C13" s="273" t="s">
        <v>169</v>
      </c>
      <c r="D13" s="237"/>
      <c r="E13" s="237"/>
      <c r="F13" s="236" t="s">
        <v>170</v>
      </c>
      <c r="G13" s="274"/>
      <c r="H13" s="274"/>
      <c r="I13" s="274"/>
      <c r="J13" s="274"/>
      <c r="K13" s="275"/>
      <c r="M13" s="71" t="s">
        <v>171</v>
      </c>
      <c r="N13" s="71" t="s">
        <v>172</v>
      </c>
      <c r="O13" s="64"/>
      <c r="P13" s="64"/>
    </row>
    <row r="14" spans="1:16" s="64" customFormat="1" ht="16.5" customHeight="1">
      <c r="A14" s="319"/>
      <c r="B14" s="320"/>
      <c r="C14" s="76" t="s">
        <v>173</v>
      </c>
      <c r="D14" s="258" t="str">
        <f>'規格書(英文版)'!A4</f>
        <v>STELLAR110-RTLAS</v>
      </c>
      <c r="E14" s="260"/>
      <c r="F14" s="129" t="s">
        <v>310</v>
      </c>
      <c r="G14" s="122" t="s">
        <v>311</v>
      </c>
      <c r="H14" s="123" t="s">
        <v>312</v>
      </c>
      <c r="I14" s="124"/>
      <c r="J14" s="125" t="s">
        <v>313</v>
      </c>
      <c r="K14" s="126"/>
      <c r="L14" s="85"/>
      <c r="M14" s="71" t="s">
        <v>174</v>
      </c>
      <c r="N14" s="71" t="s">
        <v>172</v>
      </c>
    </row>
    <row r="15" spans="1:16" s="64" customFormat="1" ht="16.5" customHeight="1">
      <c r="A15" s="321"/>
      <c r="B15" s="322"/>
      <c r="C15" s="86" t="s">
        <v>169</v>
      </c>
      <c r="D15" s="325" t="e">
        <f>#REF!</f>
        <v>#REF!</v>
      </c>
      <c r="E15" s="326"/>
      <c r="F15" s="278" t="s">
        <v>314</v>
      </c>
      <c r="G15" s="278"/>
      <c r="H15" s="288" t="s">
        <v>315</v>
      </c>
      <c r="I15" s="289"/>
      <c r="J15" s="288" t="s">
        <v>316</v>
      </c>
      <c r="K15" s="289"/>
      <c r="L15" s="85"/>
      <c r="M15" s="71" t="s">
        <v>175</v>
      </c>
      <c r="N15" s="71" t="s">
        <v>176</v>
      </c>
    </row>
    <row r="16" spans="1:16" s="64" customFormat="1" ht="16.5" customHeight="1">
      <c r="A16" s="321"/>
      <c r="B16" s="322"/>
      <c r="C16" s="87" t="s">
        <v>470</v>
      </c>
      <c r="D16" s="245" t="s">
        <v>177</v>
      </c>
      <c r="E16" s="247"/>
      <c r="F16" s="279"/>
      <c r="G16" s="280"/>
      <c r="H16" s="281"/>
      <c r="I16" s="282"/>
      <c r="J16" s="283"/>
      <c r="K16" s="284"/>
      <c r="L16" s="85"/>
      <c r="M16" s="71" t="s">
        <v>178</v>
      </c>
      <c r="N16" s="71" t="s">
        <v>179</v>
      </c>
    </row>
    <row r="17" spans="1:33" s="64" customFormat="1" ht="16.5" customHeight="1">
      <c r="A17" s="321"/>
      <c r="B17" s="322"/>
      <c r="C17" s="87" t="s">
        <v>472</v>
      </c>
      <c r="D17" s="245" t="s">
        <v>480</v>
      </c>
      <c r="E17" s="247"/>
      <c r="F17" s="130" t="s">
        <v>317</v>
      </c>
      <c r="G17" s="156"/>
      <c r="H17" s="127" t="s">
        <v>318</v>
      </c>
      <c r="I17" s="155"/>
      <c r="J17" s="128" t="s">
        <v>317</v>
      </c>
      <c r="K17" s="154">
        <v>12</v>
      </c>
      <c r="L17" s="85"/>
      <c r="M17" s="88"/>
    </row>
    <row r="18" spans="1:33" s="64" customFormat="1" ht="16.5" customHeight="1">
      <c r="A18" s="321"/>
      <c r="B18" s="322"/>
      <c r="C18" s="87" t="s">
        <v>471</v>
      </c>
      <c r="D18" s="245" t="s">
        <v>471</v>
      </c>
      <c r="E18" s="247"/>
      <c r="F18" s="131" t="s">
        <v>319</v>
      </c>
      <c r="G18" s="151"/>
      <c r="H18" s="131" t="s">
        <v>320</v>
      </c>
      <c r="I18" s="152"/>
      <c r="J18" s="132" t="s">
        <v>321</v>
      </c>
      <c r="K18" s="153"/>
      <c r="L18" s="85"/>
      <c r="M18" s="88"/>
    </row>
    <row r="19" spans="1:33" s="64" customFormat="1" ht="16.5" customHeight="1" thickBot="1">
      <c r="A19" s="323"/>
      <c r="B19" s="324"/>
      <c r="C19" s="87" t="s">
        <v>471</v>
      </c>
      <c r="D19" s="245" t="s">
        <v>471</v>
      </c>
      <c r="E19" s="247"/>
      <c r="F19" s="285"/>
      <c r="G19" s="286"/>
      <c r="H19" s="286"/>
      <c r="I19" s="286"/>
      <c r="J19" s="286"/>
      <c r="K19" s="287"/>
      <c r="L19" s="85"/>
      <c r="M19" s="88"/>
    </row>
    <row r="20" spans="1:33" ht="6.75" customHeight="1">
      <c r="A20" s="227"/>
      <c r="B20" s="227"/>
      <c r="C20" s="227"/>
      <c r="D20" s="227"/>
      <c r="E20" s="227"/>
      <c r="F20" s="276"/>
      <c r="G20" s="276"/>
      <c r="H20" s="276"/>
      <c r="I20" s="276"/>
      <c r="J20" s="276"/>
      <c r="K20" s="276"/>
      <c r="L20" s="89"/>
    </row>
    <row r="21" spans="1:33" s="85" customFormat="1" ht="22.5" customHeight="1" thickBot="1">
      <c r="A21" s="277" t="s">
        <v>309</v>
      </c>
      <c r="B21" s="277"/>
      <c r="C21" s="277"/>
      <c r="D21" s="277"/>
      <c r="E21" s="277"/>
      <c r="F21" s="277"/>
      <c r="G21" s="277"/>
      <c r="H21" s="277"/>
      <c r="I21" s="277"/>
      <c r="J21" s="277"/>
      <c r="K21" s="277"/>
      <c r="M21" s="88"/>
    </row>
    <row r="22" spans="1:33" s="91" customFormat="1" ht="18" customHeight="1">
      <c r="A22" s="236" t="s">
        <v>180</v>
      </c>
      <c r="B22" s="237"/>
      <c r="C22" s="237"/>
      <c r="D22" s="237"/>
      <c r="E22" s="238"/>
      <c r="F22" s="237" t="s">
        <v>181</v>
      </c>
      <c r="G22" s="237"/>
      <c r="H22" s="237"/>
      <c r="I22" s="237"/>
      <c r="J22" s="237"/>
      <c r="K22" s="238"/>
      <c r="S22" s="92"/>
      <c r="T22" s="92"/>
      <c r="U22" s="92"/>
      <c r="V22" s="92"/>
      <c r="W22" s="92"/>
      <c r="X22" s="92"/>
      <c r="Y22" s="92"/>
      <c r="Z22" s="92"/>
      <c r="AA22" s="92"/>
      <c r="AB22" s="92"/>
      <c r="AC22" s="92"/>
      <c r="AD22" s="92"/>
      <c r="AE22" s="92"/>
      <c r="AF22" s="92"/>
      <c r="AG22" s="92"/>
    </row>
    <row r="23" spans="1:33" s="91" customFormat="1" ht="18" customHeight="1">
      <c r="A23" s="111" t="s">
        <v>182</v>
      </c>
      <c r="B23" s="110"/>
      <c r="C23" s="258" t="s">
        <v>300</v>
      </c>
      <c r="D23" s="259"/>
      <c r="E23" s="260"/>
      <c r="F23" s="259" t="s">
        <v>183</v>
      </c>
      <c r="G23" s="250"/>
      <c r="H23" s="245" t="s">
        <v>239</v>
      </c>
      <c r="I23" s="246"/>
      <c r="J23" s="246"/>
      <c r="K23" s="247"/>
      <c r="S23" s="92"/>
      <c r="T23" s="92"/>
      <c r="U23" s="92"/>
      <c r="V23" s="92"/>
      <c r="W23" s="92"/>
      <c r="X23" s="92"/>
      <c r="Y23" s="92"/>
      <c r="Z23" s="92"/>
      <c r="AA23" s="92"/>
      <c r="AB23" s="92"/>
      <c r="AC23" s="92"/>
      <c r="AD23" s="92"/>
      <c r="AE23" s="92"/>
      <c r="AF23" s="92"/>
      <c r="AG23" s="92"/>
    </row>
    <row r="24" spans="1:33" s="91" customFormat="1" ht="18" customHeight="1">
      <c r="A24" s="249" t="s">
        <v>185</v>
      </c>
      <c r="B24" s="250"/>
      <c r="C24" s="258" t="s">
        <v>192</v>
      </c>
      <c r="D24" s="259"/>
      <c r="E24" s="260"/>
      <c r="F24" s="339" t="s">
        <v>186</v>
      </c>
      <c r="G24" s="267"/>
      <c r="H24" s="245" t="str">
        <f>'規格書(英文版)'!E25</f>
        <v>EUCHIPS</v>
      </c>
      <c r="I24" s="246"/>
      <c r="J24" s="246"/>
      <c r="K24" s="247"/>
    </row>
    <row r="25" spans="1:33" s="91" customFormat="1" ht="18" customHeight="1">
      <c r="A25" s="111" t="s">
        <v>187</v>
      </c>
      <c r="B25" s="110"/>
      <c r="C25" s="258" t="s">
        <v>301</v>
      </c>
      <c r="D25" s="259"/>
      <c r="E25" s="260"/>
      <c r="F25" s="246" t="s">
        <v>238</v>
      </c>
      <c r="G25" s="271"/>
      <c r="H25" s="245" t="str">
        <f>'規格書(英文版)'!I25</f>
        <v>PUP40A-1WMC-850</v>
      </c>
      <c r="I25" s="246"/>
      <c r="J25" s="246"/>
      <c r="K25" s="247"/>
    </row>
    <row r="26" spans="1:33" s="91" customFormat="1" ht="18" customHeight="1">
      <c r="A26" s="261" t="s">
        <v>233</v>
      </c>
      <c r="B26" s="262"/>
      <c r="C26" s="263" t="str">
        <f>'規格書(英文版)'!G18</f>
        <v>700mA / 33Vdc</v>
      </c>
      <c r="D26" s="264"/>
      <c r="E26" s="265"/>
      <c r="F26" s="246" t="s">
        <v>85</v>
      </c>
      <c r="G26" s="271"/>
      <c r="H26" s="245" t="str">
        <f>'規格書(英文版)'!E26</f>
        <v>120-277Vac / 50/60Hz</v>
      </c>
      <c r="I26" s="246"/>
      <c r="J26" s="246"/>
      <c r="K26" s="247"/>
    </row>
    <row r="27" spans="1:33" s="91" customFormat="1" ht="18" customHeight="1">
      <c r="A27" s="266" t="s">
        <v>234</v>
      </c>
      <c r="B27" s="267"/>
      <c r="C27" s="268">
        <f>'規格書(英文版)'!G19</f>
        <v>90</v>
      </c>
      <c r="D27" s="269"/>
      <c r="E27" s="270"/>
      <c r="F27" s="246" t="s">
        <v>86</v>
      </c>
      <c r="G27" s="271"/>
      <c r="H27" s="245" t="str">
        <f>'規格書(英文版)'!I26</f>
        <v>700mA  / 9-42Vdc</v>
      </c>
      <c r="I27" s="246"/>
      <c r="J27" s="246"/>
      <c r="K27" s="247"/>
      <c r="M27" s="93"/>
      <c r="N27" s="94"/>
    </row>
    <row r="28" spans="1:33" s="91" customFormat="1" ht="18" customHeight="1">
      <c r="A28" s="266" t="s">
        <v>236</v>
      </c>
      <c r="B28" s="267"/>
      <c r="C28" s="340" t="s">
        <v>324</v>
      </c>
      <c r="D28" s="341"/>
      <c r="E28" s="342"/>
      <c r="F28" s="246" t="s">
        <v>188</v>
      </c>
      <c r="G28" s="271"/>
      <c r="H28" s="245" t="s">
        <v>189</v>
      </c>
      <c r="I28" s="246"/>
      <c r="J28" s="246"/>
      <c r="K28" s="247"/>
    </row>
    <row r="29" spans="1:33" s="91" customFormat="1" ht="18" customHeight="1">
      <c r="A29" s="266" t="s">
        <v>243</v>
      </c>
      <c r="B29" s="267"/>
      <c r="C29" s="327" t="str">
        <f>IF($C$28='規格書(英文版)'!G20,'規格書(英文版)'!G21,IF($C$28='規格書(英文版)'!H20,'規格書(英文版)'!H21,IF($C$28='規格書(英文版)'!I20,'規格書(英文版)'!I21,"-")))</f>
        <v>2987lm</v>
      </c>
      <c r="D29" s="328"/>
      <c r="E29" s="329"/>
      <c r="F29" s="250"/>
      <c r="G29" s="330"/>
      <c r="H29" s="330"/>
      <c r="I29" s="330"/>
      <c r="J29" s="330"/>
      <c r="K29" s="331"/>
    </row>
    <row r="30" spans="1:33" s="91" customFormat="1" ht="18" customHeight="1">
      <c r="A30" s="266" t="s">
        <v>244</v>
      </c>
      <c r="B30" s="267"/>
      <c r="C30" s="327">
        <f>IF($C$28='規格書(英文版)'!G20,'規格書(英文版)'!G22,IF($C$28='規格書(英文版)'!H20,'規格書(英文版)'!H22,IF($C$28='規格書(英文版)'!I20,'規格書(英文版)'!I22,"-")))</f>
        <v>2034</v>
      </c>
      <c r="D30" s="328"/>
      <c r="E30" s="329"/>
      <c r="F30" s="250"/>
      <c r="G30" s="330"/>
      <c r="H30" s="330"/>
      <c r="I30" s="330"/>
      <c r="J30" s="330"/>
      <c r="K30" s="331"/>
    </row>
    <row r="31" spans="1:33" s="91" customFormat="1" ht="18" customHeight="1" thickBot="1">
      <c r="A31" s="332" t="s">
        <v>235</v>
      </c>
      <c r="B31" s="333"/>
      <c r="C31" s="334" t="str">
        <f>'規格書(英文版)'!G16</f>
        <v>24W (NON-IC)</v>
      </c>
      <c r="D31" s="335"/>
      <c r="E31" s="336"/>
      <c r="F31" s="337"/>
      <c r="G31" s="337"/>
      <c r="H31" s="337"/>
      <c r="I31" s="337"/>
      <c r="J31" s="337"/>
      <c r="K31" s="338"/>
      <c r="L31" s="93"/>
    </row>
    <row r="32" spans="1:33" s="91" customFormat="1" ht="18" customHeight="1">
      <c r="A32" s="236" t="s">
        <v>190</v>
      </c>
      <c r="B32" s="237"/>
      <c r="C32" s="237"/>
      <c r="D32" s="237"/>
      <c r="E32" s="237"/>
      <c r="F32" s="237"/>
      <c r="G32" s="237"/>
      <c r="H32" s="237"/>
      <c r="I32" s="237"/>
      <c r="J32" s="237"/>
      <c r="K32" s="238"/>
      <c r="M32" s="95"/>
      <c r="N32" s="96"/>
    </row>
    <row r="33" spans="1:14" s="91" customFormat="1" ht="18" customHeight="1">
      <c r="A33" s="249" t="s">
        <v>191</v>
      </c>
      <c r="B33" s="250"/>
      <c r="C33" s="245" t="s">
        <v>192</v>
      </c>
      <c r="D33" s="271"/>
      <c r="E33" s="141">
        <v>15</v>
      </c>
      <c r="F33" s="112" t="s">
        <v>303</v>
      </c>
      <c r="G33" s="245" t="s">
        <v>475</v>
      </c>
      <c r="H33" s="246"/>
      <c r="I33" s="246"/>
      <c r="J33" s="246"/>
      <c r="K33" s="247"/>
      <c r="M33" s="95"/>
      <c r="N33" s="98"/>
    </row>
    <row r="34" spans="1:14" s="91" customFormat="1" ht="18" customHeight="1">
      <c r="A34" s="84" t="s">
        <v>193</v>
      </c>
      <c r="B34" s="99"/>
      <c r="C34" s="245" t="s">
        <v>478</v>
      </c>
      <c r="D34" s="246"/>
      <c r="E34" s="247"/>
      <c r="F34" s="97" t="s">
        <v>65</v>
      </c>
      <c r="G34" s="251" t="s">
        <v>194</v>
      </c>
      <c r="H34" s="252"/>
      <c r="I34" s="252"/>
      <c r="J34" s="252"/>
      <c r="K34" s="253"/>
      <c r="M34" s="95"/>
      <c r="N34" s="98"/>
    </row>
    <row r="35" spans="1:14" s="91" customFormat="1" ht="18" customHeight="1">
      <c r="A35" s="249" t="s">
        <v>195</v>
      </c>
      <c r="B35" s="250"/>
      <c r="C35" s="245" t="s">
        <v>475</v>
      </c>
      <c r="D35" s="246"/>
      <c r="E35" s="247"/>
      <c r="F35" s="97" t="s">
        <v>196</v>
      </c>
      <c r="G35" s="251" t="s">
        <v>197</v>
      </c>
      <c r="H35" s="252"/>
      <c r="I35" s="252"/>
      <c r="J35" s="252"/>
      <c r="K35" s="253"/>
      <c r="M35" s="95"/>
      <c r="N35" s="98"/>
    </row>
    <row r="36" spans="1:14" s="91" customFormat="1" ht="18" customHeight="1">
      <c r="A36" s="142" t="s">
        <v>199</v>
      </c>
      <c r="B36" s="144"/>
      <c r="C36" s="245" t="s">
        <v>471</v>
      </c>
      <c r="D36" s="246"/>
      <c r="E36" s="247"/>
      <c r="F36" s="97" t="s">
        <v>198</v>
      </c>
      <c r="G36" s="251" t="s">
        <v>197</v>
      </c>
      <c r="H36" s="252"/>
      <c r="I36" s="252"/>
      <c r="J36" s="252"/>
      <c r="K36" s="253"/>
      <c r="M36" s="95"/>
      <c r="N36" s="100"/>
    </row>
    <row r="37" spans="1:14" s="91" customFormat="1" ht="18" customHeight="1">
      <c r="A37" s="249" t="s">
        <v>201</v>
      </c>
      <c r="B37" s="250"/>
      <c r="C37" s="245" t="s">
        <v>231</v>
      </c>
      <c r="D37" s="246"/>
      <c r="E37" s="247"/>
      <c r="F37" s="99" t="s">
        <v>200</v>
      </c>
      <c r="G37" s="251" t="s">
        <v>197</v>
      </c>
      <c r="H37" s="252"/>
      <c r="I37" s="252"/>
      <c r="J37" s="252"/>
      <c r="K37" s="253"/>
      <c r="M37" s="95"/>
      <c r="N37" s="100"/>
    </row>
    <row r="38" spans="1:14" s="91" customFormat="1" ht="18" customHeight="1">
      <c r="A38" s="249"/>
      <c r="B38" s="250"/>
      <c r="C38" s="245"/>
      <c r="D38" s="246"/>
      <c r="E38" s="247"/>
      <c r="F38" s="143" t="s">
        <v>202</v>
      </c>
      <c r="G38" s="245" t="s">
        <v>184</v>
      </c>
      <c r="H38" s="246"/>
      <c r="I38" s="246"/>
      <c r="J38" s="246"/>
      <c r="K38" s="247"/>
      <c r="M38" s="95"/>
      <c r="N38" s="100"/>
    </row>
    <row r="39" spans="1:14" s="91" customFormat="1" ht="18" customHeight="1" thickBot="1">
      <c r="A39" s="256" t="s">
        <v>477</v>
      </c>
      <c r="B39" s="257"/>
      <c r="C39" s="254"/>
      <c r="D39" s="254"/>
      <c r="E39" s="254"/>
      <c r="F39" s="254"/>
      <c r="G39" s="254"/>
      <c r="H39" s="254"/>
      <c r="I39" s="254"/>
      <c r="J39" s="254"/>
      <c r="K39" s="255"/>
      <c r="M39" s="95"/>
      <c r="N39" s="100"/>
    </row>
    <row r="40" spans="1:14" s="91" customFormat="1" ht="6" customHeight="1">
      <c r="A40" s="228"/>
      <c r="B40" s="248"/>
      <c r="C40" s="248"/>
      <c r="D40" s="248"/>
      <c r="E40" s="248"/>
      <c r="F40" s="248"/>
      <c r="G40" s="248"/>
      <c r="H40" s="248"/>
      <c r="I40" s="248"/>
      <c r="J40" s="248"/>
      <c r="K40" s="248"/>
      <c r="L40" s="93"/>
      <c r="M40" s="95"/>
      <c r="N40" s="100"/>
    </row>
    <row r="41" spans="1:14" s="91" customFormat="1" ht="17.100000000000001" customHeight="1" thickBot="1">
      <c r="A41" s="235" t="s">
        <v>203</v>
      </c>
      <c r="B41" s="235"/>
      <c r="C41" s="235"/>
      <c r="D41" s="235"/>
      <c r="E41" s="235"/>
      <c r="F41" s="235"/>
      <c r="G41" s="235"/>
      <c r="H41" s="235"/>
      <c r="I41" s="235"/>
      <c r="J41" s="235"/>
      <c r="K41" s="235"/>
      <c r="L41" s="93"/>
      <c r="M41" s="95"/>
      <c r="N41" s="100"/>
    </row>
    <row r="42" spans="1:14" s="64" customFormat="1" ht="18" customHeight="1">
      <c r="A42" s="236" t="s">
        <v>204</v>
      </c>
      <c r="B42" s="237"/>
      <c r="C42" s="238"/>
      <c r="D42" s="236" t="s">
        <v>205</v>
      </c>
      <c r="E42" s="237"/>
      <c r="F42" s="238"/>
      <c r="G42" s="236" t="s">
        <v>198</v>
      </c>
      <c r="H42" s="237"/>
      <c r="I42" s="238"/>
      <c r="J42" s="236" t="s">
        <v>206</v>
      </c>
      <c r="K42" s="238"/>
      <c r="L42" s="90"/>
      <c r="M42" s="90"/>
    </row>
    <row r="43" spans="1:14" ht="100.5" customHeight="1" thickBot="1">
      <c r="A43" s="239"/>
      <c r="B43" s="240"/>
      <c r="C43" s="241"/>
      <c r="D43" s="239"/>
      <c r="E43" s="240"/>
      <c r="F43" s="241"/>
      <c r="G43" s="239"/>
      <c r="H43" s="240"/>
      <c r="I43" s="241"/>
      <c r="J43" s="239"/>
      <c r="K43" s="241"/>
    </row>
    <row r="44" spans="1:14" ht="22.5" customHeight="1">
      <c r="A44" s="236" t="s">
        <v>308</v>
      </c>
      <c r="B44" s="237"/>
      <c r="C44" s="238"/>
      <c r="D44" s="236" t="s">
        <v>308</v>
      </c>
      <c r="E44" s="237"/>
      <c r="F44" s="238"/>
      <c r="G44" s="236" t="s">
        <v>308</v>
      </c>
      <c r="H44" s="237"/>
      <c r="I44" s="238"/>
      <c r="J44" s="236" t="s">
        <v>308</v>
      </c>
      <c r="K44" s="238"/>
    </row>
    <row r="45" spans="1:14" ht="100.5" customHeight="1" thickBot="1">
      <c r="A45" s="239"/>
      <c r="B45" s="240"/>
      <c r="C45" s="241"/>
      <c r="D45" s="239"/>
      <c r="E45" s="240"/>
      <c r="F45" s="241"/>
      <c r="G45" s="239"/>
      <c r="H45" s="240"/>
      <c r="I45" s="241"/>
      <c r="J45" s="239"/>
      <c r="K45" s="241"/>
    </row>
    <row r="46" spans="1:14" ht="18" customHeight="1" thickBot="1">
      <c r="A46" s="222" t="s">
        <v>299</v>
      </c>
      <c r="B46" s="223"/>
      <c r="C46" s="224"/>
      <c r="D46" s="225"/>
      <c r="E46" s="225"/>
      <c r="F46" s="225"/>
      <c r="G46" s="225"/>
      <c r="H46" s="225"/>
      <c r="I46" s="225"/>
      <c r="J46" s="225"/>
      <c r="K46" s="226"/>
      <c r="L46" s="89"/>
    </row>
    <row r="47" spans="1:14" ht="12" customHeight="1">
      <c r="A47" s="227"/>
      <c r="B47" s="227"/>
      <c r="C47" s="227"/>
      <c r="D47" s="227"/>
      <c r="E47" s="227"/>
      <c r="F47" s="227"/>
      <c r="G47" s="227"/>
      <c r="H47" s="227"/>
      <c r="I47" s="227"/>
      <c r="J47" s="227"/>
      <c r="K47" s="227"/>
      <c r="L47" s="101"/>
      <c r="M47" s="101"/>
    </row>
    <row r="48" spans="1:14" s="91" customFormat="1" ht="16.5" customHeight="1" thickBot="1">
      <c r="A48" s="228" t="s">
        <v>207</v>
      </c>
      <c r="B48" s="228"/>
      <c r="C48" s="228"/>
      <c r="D48" s="228"/>
      <c r="E48" s="228"/>
      <c r="F48" s="228"/>
      <c r="G48" s="228"/>
      <c r="H48" s="228"/>
      <c r="I48" s="228"/>
      <c r="J48" s="228"/>
      <c r="K48" s="228"/>
      <c r="L48" s="93"/>
      <c r="M48" s="95"/>
      <c r="N48" s="100"/>
    </row>
    <row r="49" spans="1:14" s="91" customFormat="1" ht="16.5" customHeight="1">
      <c r="A49" s="229" t="s">
        <v>237</v>
      </c>
      <c r="B49" s="230"/>
      <c r="C49" s="230"/>
      <c r="D49" s="230"/>
      <c r="E49" s="230"/>
      <c r="F49" s="230"/>
      <c r="G49" s="230"/>
      <c r="H49" s="230"/>
      <c r="I49" s="230"/>
      <c r="J49" s="230"/>
      <c r="K49" s="231"/>
      <c r="L49" s="93"/>
      <c r="M49" s="95"/>
      <c r="N49" s="100"/>
    </row>
    <row r="50" spans="1:14" s="91" customFormat="1" ht="16.5" customHeight="1">
      <c r="A50" s="232"/>
      <c r="B50" s="233"/>
      <c r="C50" s="233"/>
      <c r="D50" s="233"/>
      <c r="E50" s="233"/>
      <c r="F50" s="233"/>
      <c r="G50" s="233"/>
      <c r="H50" s="233"/>
      <c r="I50" s="233"/>
      <c r="J50" s="233"/>
      <c r="K50" s="234"/>
      <c r="L50" s="93"/>
      <c r="M50" s="95"/>
      <c r="N50" s="100"/>
    </row>
    <row r="51" spans="1:14" s="91" customFormat="1" ht="16.5" customHeight="1">
      <c r="A51" s="232"/>
      <c r="B51" s="233"/>
      <c r="C51" s="233"/>
      <c r="D51" s="233"/>
      <c r="E51" s="233"/>
      <c r="F51" s="233"/>
      <c r="G51" s="233"/>
      <c r="H51" s="233"/>
      <c r="I51" s="233"/>
      <c r="J51" s="233"/>
      <c r="K51" s="234"/>
      <c r="L51" s="93"/>
      <c r="M51" s="95"/>
      <c r="N51" s="100"/>
    </row>
    <row r="52" spans="1:14" s="91" customFormat="1" ht="16.5" customHeight="1">
      <c r="A52" s="232"/>
      <c r="B52" s="233"/>
      <c r="C52" s="233"/>
      <c r="D52" s="233"/>
      <c r="E52" s="233"/>
      <c r="F52" s="233"/>
      <c r="G52" s="233"/>
      <c r="H52" s="233"/>
      <c r="I52" s="233"/>
      <c r="J52" s="233"/>
      <c r="K52" s="234"/>
      <c r="L52" s="93"/>
      <c r="M52" s="95"/>
      <c r="N52" s="100"/>
    </row>
    <row r="53" spans="1:14" s="91" customFormat="1" ht="16.5" customHeight="1">
      <c r="A53" s="232"/>
      <c r="B53" s="233"/>
      <c r="C53" s="233"/>
      <c r="D53" s="233"/>
      <c r="E53" s="233"/>
      <c r="F53" s="233"/>
      <c r="G53" s="233"/>
      <c r="H53" s="233"/>
      <c r="I53" s="233"/>
      <c r="J53" s="233"/>
      <c r="K53" s="234"/>
      <c r="L53" s="93"/>
      <c r="M53" s="95"/>
      <c r="N53" s="100"/>
    </row>
    <row r="54" spans="1:14" s="91" customFormat="1" ht="16.5" customHeight="1">
      <c r="A54" s="232"/>
      <c r="B54" s="233"/>
      <c r="C54" s="233"/>
      <c r="D54" s="233"/>
      <c r="E54" s="233"/>
      <c r="F54" s="233"/>
      <c r="G54" s="233"/>
      <c r="H54" s="233"/>
      <c r="I54" s="233"/>
      <c r="J54" s="233"/>
      <c r="K54" s="234"/>
      <c r="L54" s="93"/>
      <c r="M54" s="95"/>
      <c r="N54" s="100"/>
    </row>
    <row r="55" spans="1:14" s="91" customFormat="1" ht="16.5" customHeight="1">
      <c r="A55" s="232"/>
      <c r="B55" s="233"/>
      <c r="C55" s="233"/>
      <c r="D55" s="233"/>
      <c r="E55" s="233"/>
      <c r="F55" s="233"/>
      <c r="G55" s="233"/>
      <c r="H55" s="233"/>
      <c r="I55" s="233"/>
      <c r="J55" s="233"/>
      <c r="K55" s="234"/>
      <c r="L55" s="93"/>
      <c r="M55" s="95"/>
      <c r="N55" s="100"/>
    </row>
    <row r="56" spans="1:14" s="91" customFormat="1" ht="16.5" customHeight="1">
      <c r="A56" s="232"/>
      <c r="B56" s="233"/>
      <c r="C56" s="233"/>
      <c r="D56" s="233"/>
      <c r="E56" s="233"/>
      <c r="F56" s="233"/>
      <c r="G56" s="233"/>
      <c r="H56" s="233"/>
      <c r="I56" s="233"/>
      <c r="J56" s="233"/>
      <c r="K56" s="234"/>
      <c r="L56" s="93"/>
      <c r="M56" s="95"/>
      <c r="N56" s="100"/>
    </row>
    <row r="57" spans="1:14" s="91" customFormat="1" ht="16.5" customHeight="1">
      <c r="A57" s="232"/>
      <c r="B57" s="233"/>
      <c r="C57" s="233"/>
      <c r="D57" s="233"/>
      <c r="E57" s="233"/>
      <c r="F57" s="233"/>
      <c r="G57" s="233"/>
      <c r="H57" s="233"/>
      <c r="I57" s="233"/>
      <c r="J57" s="233"/>
      <c r="K57" s="234"/>
      <c r="L57" s="93"/>
      <c r="M57" s="95"/>
      <c r="N57" s="100"/>
    </row>
    <row r="58" spans="1:14" s="91" customFormat="1" ht="16.5" customHeight="1">
      <c r="A58" s="232"/>
      <c r="B58" s="233"/>
      <c r="C58" s="233"/>
      <c r="D58" s="233"/>
      <c r="E58" s="233"/>
      <c r="F58" s="233"/>
      <c r="G58" s="233"/>
      <c r="H58" s="233"/>
      <c r="I58" s="233"/>
      <c r="J58" s="233"/>
      <c r="K58" s="234"/>
      <c r="L58" s="93"/>
      <c r="M58" s="95"/>
      <c r="N58" s="100"/>
    </row>
    <row r="59" spans="1:14" s="91" customFormat="1" ht="16.5" customHeight="1">
      <c r="A59" s="232"/>
      <c r="B59" s="233"/>
      <c r="C59" s="233"/>
      <c r="D59" s="233"/>
      <c r="E59" s="233"/>
      <c r="F59" s="233"/>
      <c r="G59" s="233"/>
      <c r="H59" s="233"/>
      <c r="I59" s="233"/>
      <c r="J59" s="233"/>
      <c r="K59" s="234"/>
      <c r="L59" s="93"/>
      <c r="M59" s="95"/>
      <c r="N59" s="100"/>
    </row>
    <row r="60" spans="1:14" s="91" customFormat="1" ht="16.5" customHeight="1">
      <c r="A60" s="232"/>
      <c r="B60" s="233"/>
      <c r="C60" s="233"/>
      <c r="D60" s="233"/>
      <c r="E60" s="233"/>
      <c r="F60" s="233"/>
      <c r="G60" s="233"/>
      <c r="H60" s="233"/>
      <c r="I60" s="233"/>
      <c r="J60" s="233"/>
      <c r="K60" s="234"/>
      <c r="L60" s="93"/>
      <c r="M60" s="95"/>
      <c r="N60" s="100"/>
    </row>
    <row r="61" spans="1:14" s="91" customFormat="1" ht="16.5" customHeight="1">
      <c r="A61" s="232"/>
      <c r="B61" s="233"/>
      <c r="C61" s="233"/>
      <c r="D61" s="233"/>
      <c r="E61" s="233"/>
      <c r="F61" s="233"/>
      <c r="G61" s="233"/>
      <c r="H61" s="233"/>
      <c r="I61" s="233"/>
      <c r="J61" s="233"/>
      <c r="K61" s="234"/>
      <c r="L61" s="93"/>
      <c r="M61" s="95"/>
      <c r="N61" s="100"/>
    </row>
    <row r="62" spans="1:14" s="91" customFormat="1" ht="16.5" customHeight="1">
      <c r="A62" s="232"/>
      <c r="B62" s="233"/>
      <c r="C62" s="233"/>
      <c r="D62" s="233"/>
      <c r="E62" s="233"/>
      <c r="F62" s="233"/>
      <c r="G62" s="233"/>
      <c r="H62" s="233"/>
      <c r="I62" s="233"/>
      <c r="J62" s="233"/>
      <c r="K62" s="234"/>
      <c r="L62" s="93"/>
      <c r="M62" s="95"/>
      <c r="N62" s="100"/>
    </row>
    <row r="63" spans="1:14">
      <c r="A63" s="232"/>
      <c r="B63" s="233"/>
      <c r="C63" s="233"/>
      <c r="D63" s="233"/>
      <c r="E63" s="233"/>
      <c r="F63" s="233"/>
      <c r="G63" s="233"/>
      <c r="H63" s="233"/>
      <c r="I63" s="233"/>
      <c r="J63" s="233"/>
      <c r="K63" s="234"/>
    </row>
    <row r="64" spans="1:14">
      <c r="A64" s="232"/>
      <c r="B64" s="233"/>
      <c r="C64" s="233"/>
      <c r="D64" s="233"/>
      <c r="E64" s="233"/>
      <c r="F64" s="233"/>
      <c r="G64" s="233"/>
      <c r="H64" s="233"/>
      <c r="I64" s="233"/>
      <c r="J64" s="233"/>
      <c r="K64" s="234"/>
    </row>
    <row r="65" spans="1:11">
      <c r="A65" s="232"/>
      <c r="B65" s="233"/>
      <c r="C65" s="233"/>
      <c r="D65" s="233"/>
      <c r="E65" s="233"/>
      <c r="F65" s="233"/>
      <c r="G65" s="233"/>
      <c r="H65" s="233"/>
      <c r="I65" s="233"/>
      <c r="J65" s="233"/>
      <c r="K65" s="234"/>
    </row>
    <row r="66" spans="1:11">
      <c r="A66" s="232"/>
      <c r="B66" s="233"/>
      <c r="C66" s="233"/>
      <c r="D66" s="233"/>
      <c r="E66" s="233"/>
      <c r="F66" s="233"/>
      <c r="G66" s="233"/>
      <c r="H66" s="233"/>
      <c r="I66" s="233"/>
      <c r="J66" s="233"/>
      <c r="K66" s="234"/>
    </row>
    <row r="67" spans="1:11" ht="16.5" thickBot="1">
      <c r="A67" s="242"/>
      <c r="B67" s="243"/>
      <c r="C67" s="243"/>
      <c r="D67" s="243"/>
      <c r="E67" s="243"/>
      <c r="F67" s="243"/>
      <c r="G67" s="243"/>
      <c r="H67" s="243"/>
      <c r="I67" s="243"/>
      <c r="J67" s="243"/>
      <c r="K67" s="244"/>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工作表1"/>
  <dimension ref="A1:AA69"/>
  <sheetViews>
    <sheetView topLeftCell="A7" zoomScale="80" zoomScaleNormal="80" workbookViewId="0">
      <selection activeCell="F14" sqref="F14"/>
    </sheetView>
  </sheetViews>
  <sheetFormatPr defaultColWidth="9" defaultRowHeight="20.100000000000001" customHeight="1"/>
  <cols>
    <col min="1" max="1" width="24.875" style="106" customWidth="1"/>
    <col min="2" max="4" width="21" style="13" customWidth="1"/>
    <col min="5" max="5" width="22.75" style="34" customWidth="1"/>
    <col min="6" max="21" width="21" style="34" customWidth="1"/>
    <col min="22" max="22" width="12.125" style="35" bestFit="1" customWidth="1"/>
    <col min="23" max="24" width="12.625" style="35" bestFit="1" customWidth="1"/>
    <col min="25" max="25" width="17.5" style="35" bestFit="1" customWidth="1"/>
    <col min="26" max="16384" width="9" style="35"/>
  </cols>
  <sheetData>
    <row r="1" spans="1:23" ht="30.75">
      <c r="A1" s="108" t="s">
        <v>250</v>
      </c>
    </row>
    <row r="2" spans="1:23" ht="30.75">
      <c r="A2" s="108"/>
    </row>
    <row r="3" spans="1:23" ht="30.75">
      <c r="A3" s="108" t="s">
        <v>251</v>
      </c>
    </row>
    <row r="4" spans="1:23" s="38" customFormat="1" ht="60" customHeight="1">
      <c r="A4" s="36" t="s">
        <v>142</v>
      </c>
      <c r="B4" s="55" t="s">
        <v>116</v>
      </c>
      <c r="C4" s="55" t="s">
        <v>115</v>
      </c>
      <c r="D4" s="55" t="s">
        <v>117</v>
      </c>
      <c r="E4" s="55" t="s">
        <v>92</v>
      </c>
      <c r="F4" s="55" t="s">
        <v>118</v>
      </c>
      <c r="G4" s="55" t="s">
        <v>120</v>
      </c>
      <c r="H4" s="55" t="s">
        <v>121</v>
      </c>
      <c r="I4" s="55" t="s">
        <v>122</v>
      </c>
      <c r="J4" s="55" t="s">
        <v>246</v>
      </c>
      <c r="K4" s="55" t="s">
        <v>123</v>
      </c>
      <c r="L4" s="55" t="s">
        <v>124</v>
      </c>
      <c r="M4" s="55" t="s">
        <v>125</v>
      </c>
      <c r="N4" s="55" t="s">
        <v>126</v>
      </c>
      <c r="O4" s="55" t="s">
        <v>127</v>
      </c>
      <c r="P4" s="55" t="s">
        <v>128</v>
      </c>
      <c r="Q4" s="55" t="s">
        <v>129</v>
      </c>
      <c r="R4" s="55" t="s">
        <v>130</v>
      </c>
      <c r="S4" s="55" t="s">
        <v>131</v>
      </c>
      <c r="T4" s="55" t="s">
        <v>132</v>
      </c>
      <c r="U4" s="55" t="s">
        <v>133</v>
      </c>
      <c r="V4" s="37"/>
      <c r="W4" s="37"/>
    </row>
    <row r="5" spans="1:23" s="38" customFormat="1" ht="30" customHeight="1">
      <c r="A5" s="36" t="s">
        <v>66</v>
      </c>
      <c r="B5" s="55" t="s">
        <v>67</v>
      </c>
      <c r="C5" s="55" t="s">
        <v>68</v>
      </c>
      <c r="D5" s="55" t="s">
        <v>69</v>
      </c>
      <c r="E5" s="55" t="s">
        <v>70</v>
      </c>
      <c r="F5" s="55" t="s">
        <v>119</v>
      </c>
      <c r="G5" s="55" t="s">
        <v>71</v>
      </c>
      <c r="H5" s="55" t="s">
        <v>72</v>
      </c>
      <c r="I5" s="55" t="s">
        <v>72</v>
      </c>
      <c r="J5" s="55" t="s">
        <v>73</v>
      </c>
      <c r="K5" s="55" t="s">
        <v>74</v>
      </c>
      <c r="L5" s="55" t="s">
        <v>75</v>
      </c>
      <c r="M5" s="55" t="s">
        <v>79</v>
      </c>
      <c r="N5" s="55" t="s">
        <v>78</v>
      </c>
      <c r="O5" s="55" t="s">
        <v>77</v>
      </c>
      <c r="P5" s="55" t="s">
        <v>76</v>
      </c>
      <c r="Q5" s="55" t="s">
        <v>80</v>
      </c>
      <c r="R5" s="55" t="s">
        <v>81</v>
      </c>
      <c r="S5" s="55" t="s">
        <v>82</v>
      </c>
      <c r="T5" s="55" t="s">
        <v>83</v>
      </c>
      <c r="U5" s="55" t="s">
        <v>84</v>
      </c>
      <c r="V5" s="37"/>
      <c r="W5" s="37"/>
    </row>
    <row r="6" spans="1:23" s="38" customFormat="1" ht="30" customHeight="1">
      <c r="A6" s="36" t="s">
        <v>337</v>
      </c>
      <c r="B6" s="55" t="s">
        <v>93</v>
      </c>
      <c r="C6" s="55" t="s">
        <v>94</v>
      </c>
      <c r="D6" s="55" t="s">
        <v>95</v>
      </c>
      <c r="E6" s="55" t="s">
        <v>96</v>
      </c>
      <c r="F6" s="55" t="s">
        <v>97</v>
      </c>
      <c r="G6" s="55" t="s">
        <v>138</v>
      </c>
      <c r="H6" s="55"/>
      <c r="I6" s="55"/>
      <c r="J6" s="55"/>
      <c r="K6" s="55"/>
      <c r="L6" s="37"/>
      <c r="M6" s="37"/>
      <c r="N6" s="37"/>
    </row>
    <row r="7" spans="1:23" s="38" customFormat="1" ht="30" customHeight="1">
      <c r="A7" s="36" t="s">
        <v>328</v>
      </c>
      <c r="B7" s="55" t="s">
        <v>12</v>
      </c>
      <c r="C7" s="55" t="s">
        <v>13</v>
      </c>
      <c r="D7" s="55" t="s">
        <v>326</v>
      </c>
      <c r="E7" s="55" t="s">
        <v>327</v>
      </c>
      <c r="F7" s="55" t="s">
        <v>6</v>
      </c>
      <c r="G7" s="55" t="s">
        <v>16</v>
      </c>
      <c r="H7" s="55" t="s">
        <v>134</v>
      </c>
      <c r="I7" s="55" t="s">
        <v>14</v>
      </c>
      <c r="J7" s="55"/>
      <c r="K7" s="55"/>
      <c r="L7" s="37"/>
      <c r="M7" s="37"/>
      <c r="N7" s="37"/>
    </row>
    <row r="8" spans="1:23" s="38" customFormat="1" ht="30" customHeight="1">
      <c r="A8" s="36" t="s">
        <v>329</v>
      </c>
      <c r="B8" s="55" t="s">
        <v>13</v>
      </c>
      <c r="C8" s="55" t="s">
        <v>14</v>
      </c>
      <c r="D8" s="55" t="s">
        <v>15</v>
      </c>
      <c r="E8" s="55" t="s">
        <v>16</v>
      </c>
      <c r="F8" s="55" t="s">
        <v>12</v>
      </c>
      <c r="G8" s="55" t="s">
        <v>134</v>
      </c>
      <c r="H8" s="55"/>
      <c r="I8" s="55"/>
      <c r="J8" s="55"/>
      <c r="K8" s="55"/>
      <c r="L8" s="37"/>
      <c r="M8" s="37"/>
      <c r="N8" s="37"/>
    </row>
    <row r="9" spans="1:23" s="38" customFormat="1" ht="30" customHeight="1">
      <c r="A9" s="36" t="s">
        <v>332</v>
      </c>
      <c r="B9" s="55" t="s">
        <v>98</v>
      </c>
      <c r="C9" s="55" t="s">
        <v>135</v>
      </c>
      <c r="D9" s="55" t="s">
        <v>336</v>
      </c>
      <c r="E9" s="55" t="s">
        <v>335</v>
      </c>
      <c r="F9" s="55" t="s">
        <v>334</v>
      </c>
      <c r="G9" s="55" t="s">
        <v>16</v>
      </c>
      <c r="H9" s="55" t="s">
        <v>12</v>
      </c>
      <c r="I9" s="55"/>
      <c r="J9" s="55"/>
      <c r="K9" s="55"/>
      <c r="L9" s="37"/>
      <c r="M9" s="37"/>
      <c r="N9" s="37"/>
    </row>
    <row r="10" spans="1:23" s="38" customFormat="1" ht="30" customHeight="1">
      <c r="A10" s="36" t="s">
        <v>330</v>
      </c>
      <c r="B10" s="55" t="s">
        <v>12</v>
      </c>
      <c r="C10" s="55" t="s">
        <v>100</v>
      </c>
      <c r="D10" s="55" t="s">
        <v>101</v>
      </c>
      <c r="E10" s="55" t="s">
        <v>16</v>
      </c>
      <c r="F10" s="55"/>
      <c r="G10" s="55"/>
      <c r="H10" s="55"/>
      <c r="I10" s="55"/>
      <c r="J10" s="55"/>
      <c r="K10" s="55"/>
      <c r="L10" s="37"/>
      <c r="M10" s="37"/>
      <c r="N10" s="37"/>
    </row>
    <row r="11" spans="1:23" s="38" customFormat="1" ht="30" customHeight="1">
      <c r="A11" s="36" t="s">
        <v>333</v>
      </c>
      <c r="B11" s="55" t="s">
        <v>102</v>
      </c>
      <c r="C11" s="55" t="s">
        <v>103</v>
      </c>
      <c r="D11" s="55" t="s">
        <v>104</v>
      </c>
      <c r="E11" s="55" t="s">
        <v>105</v>
      </c>
      <c r="F11" s="55" t="s">
        <v>106</v>
      </c>
      <c r="G11" s="55" t="s">
        <v>136</v>
      </c>
      <c r="H11" s="55" t="s">
        <v>137</v>
      </c>
      <c r="I11" s="55"/>
      <c r="J11" s="55"/>
      <c r="K11" s="55"/>
      <c r="L11" s="37"/>
      <c r="M11" s="37"/>
      <c r="N11" s="37"/>
    </row>
    <row r="12" spans="1:23" s="38" customFormat="1" ht="30" customHeight="1">
      <c r="A12" s="36" t="s">
        <v>90</v>
      </c>
      <c r="B12" s="55" t="s">
        <v>107</v>
      </c>
      <c r="C12" s="55" t="s">
        <v>108</v>
      </c>
      <c r="D12" s="55" t="s">
        <v>18</v>
      </c>
      <c r="E12" s="55" t="s">
        <v>16</v>
      </c>
      <c r="F12" s="55"/>
      <c r="G12" s="55"/>
      <c r="H12" s="55"/>
      <c r="I12" s="55"/>
      <c r="J12" s="55"/>
      <c r="K12" s="55"/>
      <c r="L12" s="37"/>
      <c r="M12" s="37"/>
      <c r="N12" s="37"/>
    </row>
    <row r="13" spans="1:23" s="38" customFormat="1" ht="30" customHeight="1">
      <c r="A13" s="36" t="s">
        <v>91</v>
      </c>
      <c r="B13" s="55" t="s">
        <v>109</v>
      </c>
      <c r="C13" s="55" t="s">
        <v>110</v>
      </c>
      <c r="D13" s="55" t="s">
        <v>111</v>
      </c>
      <c r="E13" s="55" t="s">
        <v>112</v>
      </c>
      <c r="F13" s="55" t="s">
        <v>113</v>
      </c>
      <c r="G13" s="55" t="s">
        <v>114</v>
      </c>
      <c r="H13" s="55" t="s">
        <v>34</v>
      </c>
      <c r="I13" s="55" t="s">
        <v>35</v>
      </c>
      <c r="J13" s="55" t="s">
        <v>36</v>
      </c>
      <c r="K13" s="55"/>
      <c r="L13" s="37"/>
      <c r="M13" s="37"/>
      <c r="N13" s="37"/>
    </row>
    <row r="14" spans="1:23" s="38" customFormat="1" ht="42.95" customHeight="1">
      <c r="A14" s="36" t="s">
        <v>141</v>
      </c>
      <c r="B14" s="55" t="s">
        <v>140</v>
      </c>
      <c r="C14" s="55" t="s">
        <v>139</v>
      </c>
      <c r="D14" s="55" t="s">
        <v>517</v>
      </c>
      <c r="E14" s="55" t="s">
        <v>515</v>
      </c>
      <c r="F14" s="55" t="s">
        <v>529</v>
      </c>
      <c r="G14" s="56"/>
      <c r="H14" s="56"/>
      <c r="I14" s="56"/>
      <c r="J14" s="56"/>
      <c r="K14" s="56"/>
    </row>
    <row r="15" spans="1:23" s="38" customFormat="1" ht="42.95" customHeight="1">
      <c r="A15" s="36" t="s">
        <v>481</v>
      </c>
      <c r="B15" s="157" t="s">
        <v>482</v>
      </c>
      <c r="C15" s="157" t="s">
        <v>483</v>
      </c>
      <c r="D15" s="55"/>
      <c r="E15" s="55"/>
      <c r="F15" s="56"/>
      <c r="G15" s="56"/>
      <c r="H15" s="56"/>
      <c r="I15" s="56"/>
      <c r="J15" s="56"/>
      <c r="K15" s="56"/>
    </row>
    <row r="16" spans="1:23" s="39" customFormat="1" ht="71.25" customHeight="1">
      <c r="A16" s="36" t="s">
        <v>31</v>
      </c>
      <c r="B16" s="55" t="s">
        <v>32</v>
      </c>
      <c r="C16" s="55" t="s">
        <v>33</v>
      </c>
      <c r="D16" s="55"/>
      <c r="E16" s="56"/>
      <c r="F16" s="56"/>
      <c r="G16" s="56"/>
      <c r="H16" s="56"/>
      <c r="I16" s="56"/>
      <c r="J16" s="56"/>
      <c r="K16" s="56"/>
      <c r="L16" s="38"/>
      <c r="M16" s="38"/>
      <c r="N16" s="38"/>
      <c r="O16" s="38"/>
      <c r="P16" s="38"/>
      <c r="Q16" s="38"/>
      <c r="R16" s="38"/>
      <c r="S16" s="38"/>
      <c r="T16" s="38"/>
      <c r="U16" s="38"/>
    </row>
    <row r="17" spans="1:21" s="41" customFormat="1" ht="20.100000000000001" customHeight="1">
      <c r="A17" s="42" t="s">
        <v>87</v>
      </c>
      <c r="B17" s="57" t="s">
        <v>88</v>
      </c>
      <c r="C17" s="57" t="s">
        <v>89</v>
      </c>
      <c r="D17" s="57"/>
      <c r="E17" s="58"/>
      <c r="F17" s="58"/>
      <c r="G17" s="58"/>
      <c r="H17" s="58"/>
      <c r="I17" s="58"/>
      <c r="J17" s="58"/>
      <c r="K17" s="58"/>
      <c r="L17" s="40"/>
      <c r="M17" s="40"/>
      <c r="N17" s="40"/>
      <c r="O17" s="40"/>
      <c r="P17" s="40"/>
      <c r="Q17" s="40"/>
      <c r="R17" s="40"/>
      <c r="S17" s="40"/>
      <c r="T17" s="40"/>
      <c r="U17" s="40"/>
    </row>
    <row r="18" spans="1:21" s="41" customFormat="1" ht="20.100000000000001" customHeight="1">
      <c r="A18" s="42" t="s">
        <v>143</v>
      </c>
      <c r="B18" s="57" t="s">
        <v>51</v>
      </c>
      <c r="C18" s="57" t="s">
        <v>52</v>
      </c>
      <c r="D18" s="57"/>
      <c r="E18" s="58"/>
      <c r="F18" s="58"/>
      <c r="G18" s="58"/>
      <c r="H18" s="58"/>
      <c r="I18" s="58"/>
      <c r="J18" s="58"/>
      <c r="K18" s="58"/>
      <c r="L18" s="40"/>
      <c r="M18" s="40"/>
      <c r="N18" s="40"/>
      <c r="O18" s="40"/>
      <c r="P18" s="40"/>
      <c r="Q18" s="40"/>
      <c r="R18" s="40"/>
      <c r="S18" s="40"/>
      <c r="T18" s="40"/>
      <c r="U18" s="40"/>
    </row>
    <row r="19" spans="1:21" s="41" customFormat="1" ht="20.100000000000001" customHeight="1">
      <c r="A19" s="42" t="s">
        <v>40</v>
      </c>
      <c r="B19" s="57" t="s">
        <v>38</v>
      </c>
      <c r="C19" s="57" t="s">
        <v>39</v>
      </c>
      <c r="D19" s="57"/>
      <c r="E19" s="58"/>
      <c r="F19" s="58"/>
      <c r="G19" s="58"/>
      <c r="H19" s="58"/>
      <c r="I19" s="58"/>
      <c r="J19" s="58"/>
      <c r="K19" s="58"/>
      <c r="L19" s="40"/>
      <c r="M19" s="40"/>
      <c r="N19" s="40"/>
      <c r="O19" s="40"/>
      <c r="P19" s="40"/>
      <c r="Q19" s="40"/>
      <c r="R19" s="40"/>
      <c r="S19" s="40"/>
      <c r="T19" s="40"/>
      <c r="U19" s="40"/>
    </row>
    <row r="20" spans="1:21" s="39" customFormat="1" ht="83.45" customHeight="1">
      <c r="A20" s="36"/>
      <c r="B20" s="55" t="s">
        <v>42</v>
      </c>
      <c r="C20" s="55" t="s">
        <v>55</v>
      </c>
      <c r="D20" s="55" t="s">
        <v>57</v>
      </c>
      <c r="E20" s="55" t="s">
        <v>58</v>
      </c>
      <c r="F20" s="55" t="s">
        <v>61</v>
      </c>
      <c r="G20" s="55" t="s">
        <v>63</v>
      </c>
      <c r="H20" s="55" t="s">
        <v>43</v>
      </c>
      <c r="I20" s="55" t="s">
        <v>53</v>
      </c>
      <c r="J20" s="56" t="s">
        <v>47</v>
      </c>
      <c r="K20" s="56" t="s">
        <v>49</v>
      </c>
      <c r="L20" s="38"/>
      <c r="M20" s="38"/>
      <c r="N20" s="38"/>
      <c r="O20" s="38"/>
      <c r="P20" s="38"/>
      <c r="Q20" s="38"/>
      <c r="R20" s="38"/>
      <c r="S20" s="38"/>
      <c r="T20" s="38"/>
      <c r="U20" s="38"/>
    </row>
    <row r="21" spans="1:21" s="41" customFormat="1" ht="20.100000000000001" customHeight="1">
      <c r="A21" s="42" t="s">
        <v>50</v>
      </c>
      <c r="B21" s="57" t="s">
        <v>41</v>
      </c>
      <c r="C21" s="57" t="s">
        <v>54</v>
      </c>
      <c r="D21" s="57" t="s">
        <v>56</v>
      </c>
      <c r="E21" s="57" t="s">
        <v>59</v>
      </c>
      <c r="F21" s="57" t="s">
        <v>60</v>
      </c>
      <c r="G21" s="57" t="s">
        <v>62</v>
      </c>
      <c r="H21" s="57" t="s">
        <v>44</v>
      </c>
      <c r="I21" s="57" t="s">
        <v>45</v>
      </c>
      <c r="J21" s="57" t="s">
        <v>46</v>
      </c>
      <c r="K21" s="57" t="s">
        <v>48</v>
      </c>
      <c r="L21" s="40"/>
      <c r="M21" s="40"/>
      <c r="N21" s="40"/>
      <c r="O21" s="40"/>
      <c r="P21" s="40"/>
      <c r="Q21" s="40"/>
      <c r="R21" s="40"/>
      <c r="S21" s="40"/>
      <c r="T21" s="40"/>
      <c r="U21" s="40"/>
    </row>
    <row r="22" spans="1:21" ht="59.25" customHeight="1">
      <c r="A22" s="104" t="s">
        <v>247</v>
      </c>
      <c r="B22" s="105"/>
      <c r="C22" s="105"/>
    </row>
    <row r="23" spans="1:21" ht="121.5" customHeight="1">
      <c r="A23" s="104" t="s">
        <v>248</v>
      </c>
      <c r="B23" s="105"/>
      <c r="C23" s="105"/>
    </row>
    <row r="28" spans="1:21" ht="30.75">
      <c r="A28" s="108" t="s">
        <v>493</v>
      </c>
    </row>
    <row r="29" spans="1:21" ht="20.100000000000001" customHeight="1">
      <c r="A29" s="104" t="s">
        <v>506</v>
      </c>
      <c r="B29" s="105" t="s">
        <v>505</v>
      </c>
      <c r="C29" s="105" t="s">
        <v>488</v>
      </c>
      <c r="D29" s="105" t="s">
        <v>504</v>
      </c>
      <c r="E29" s="158" t="s">
        <v>487</v>
      </c>
      <c r="F29" s="158" t="s">
        <v>489</v>
      </c>
      <c r="G29" s="158" t="s">
        <v>491</v>
      </c>
    </row>
    <row r="30" spans="1:21" ht="20.100000000000001" customHeight="1">
      <c r="A30" s="104" t="s">
        <v>485</v>
      </c>
      <c r="B30" s="105" t="s">
        <v>486</v>
      </c>
      <c r="C30" s="105" t="s">
        <v>487</v>
      </c>
      <c r="D30" s="105" t="s">
        <v>486</v>
      </c>
      <c r="E30" s="158" t="s">
        <v>487</v>
      </c>
      <c r="F30" s="158" t="s">
        <v>490</v>
      </c>
      <c r="G30" s="158" t="s">
        <v>492</v>
      </c>
    </row>
    <row r="31" spans="1:21" ht="20.100000000000001" customHeight="1">
      <c r="A31" s="104" t="s">
        <v>494</v>
      </c>
      <c r="B31" s="105" t="s">
        <v>496</v>
      </c>
      <c r="C31" s="105" t="s">
        <v>498</v>
      </c>
      <c r="D31" s="105" t="s">
        <v>502</v>
      </c>
      <c r="E31" s="158" t="s">
        <v>502</v>
      </c>
      <c r="F31" s="158" t="s">
        <v>500</v>
      </c>
      <c r="G31" s="158" t="s">
        <v>501</v>
      </c>
    </row>
    <row r="32" spans="1:21" ht="20.100000000000001" customHeight="1">
      <c r="A32" s="104" t="s">
        <v>495</v>
      </c>
      <c r="B32" s="105" t="s">
        <v>497</v>
      </c>
      <c r="C32" s="105" t="s">
        <v>499</v>
      </c>
      <c r="D32" s="105" t="s">
        <v>497</v>
      </c>
      <c r="E32" s="105" t="s">
        <v>503</v>
      </c>
      <c r="F32" s="105" t="s">
        <v>497</v>
      </c>
      <c r="G32" s="105" t="s">
        <v>497</v>
      </c>
    </row>
    <row r="35" spans="1:27" ht="30.75">
      <c r="A35" s="108" t="s">
        <v>249</v>
      </c>
    </row>
    <row r="36" spans="1:27" ht="20.100000000000001" customHeight="1">
      <c r="A36" s="51" t="s">
        <v>169</v>
      </c>
      <c r="B36" s="47" t="s">
        <v>208</v>
      </c>
      <c r="C36" s="47" t="s">
        <v>209</v>
      </c>
      <c r="D36" s="47" t="s">
        <v>210</v>
      </c>
      <c r="E36" s="47" t="s">
        <v>211</v>
      </c>
      <c r="F36" s="47" t="s">
        <v>212</v>
      </c>
      <c r="G36" s="47" t="s">
        <v>213</v>
      </c>
      <c r="H36" s="47" t="s">
        <v>214</v>
      </c>
      <c r="I36" s="47" t="s">
        <v>215</v>
      </c>
      <c r="J36" s="47" t="s">
        <v>216</v>
      </c>
      <c r="K36" s="47" t="s">
        <v>217</v>
      </c>
      <c r="L36" s="47" t="s">
        <v>218</v>
      </c>
      <c r="M36" s="47" t="s">
        <v>219</v>
      </c>
      <c r="N36" s="47" t="s">
        <v>220</v>
      </c>
      <c r="O36" s="47" t="s">
        <v>221</v>
      </c>
      <c r="P36" s="47" t="s">
        <v>222</v>
      </c>
      <c r="Q36" s="47" t="s">
        <v>223</v>
      </c>
      <c r="R36" s="47" t="s">
        <v>224</v>
      </c>
      <c r="S36" s="47" t="s">
        <v>225</v>
      </c>
      <c r="T36" s="47" t="s">
        <v>226</v>
      </c>
      <c r="U36" s="47" t="s">
        <v>227</v>
      </c>
      <c r="V36" s="47" t="s">
        <v>342</v>
      </c>
      <c r="W36" s="145"/>
      <c r="X36" s="145"/>
      <c r="Y36" s="145"/>
      <c r="Z36" s="145"/>
      <c r="AA36" s="145"/>
    </row>
    <row r="37" spans="1:27" ht="20.100000000000001" customHeight="1">
      <c r="A37" s="51" t="s">
        <v>343</v>
      </c>
      <c r="B37" s="48" t="s">
        <v>344</v>
      </c>
      <c r="C37" s="47" t="s">
        <v>228</v>
      </c>
      <c r="D37" s="47" t="s">
        <v>449</v>
      </c>
      <c r="E37" s="47" t="s">
        <v>450</v>
      </c>
      <c r="F37" s="47" t="s">
        <v>456</v>
      </c>
      <c r="G37" s="47" t="s">
        <v>458</v>
      </c>
      <c r="H37" s="47" t="s">
        <v>461</v>
      </c>
      <c r="I37" s="47" t="s">
        <v>462</v>
      </c>
      <c r="J37" s="47" t="s">
        <v>457</v>
      </c>
      <c r="K37" s="47" t="s">
        <v>460</v>
      </c>
      <c r="L37" s="47" t="s">
        <v>459</v>
      </c>
      <c r="M37" s="47" t="s">
        <v>463</v>
      </c>
      <c r="N37" s="47" t="s">
        <v>464</v>
      </c>
      <c r="O37" s="47" t="s">
        <v>465</v>
      </c>
      <c r="P37" s="47" t="s">
        <v>466</v>
      </c>
      <c r="Q37" s="146" t="s">
        <v>455</v>
      </c>
      <c r="R37" s="146" t="s">
        <v>455</v>
      </c>
      <c r="S37" s="146" t="s">
        <v>455</v>
      </c>
      <c r="T37" s="146"/>
      <c r="U37" s="146"/>
      <c r="V37" s="146"/>
      <c r="W37" s="145"/>
      <c r="X37" s="145"/>
      <c r="Y37" s="145"/>
      <c r="Z37" s="145"/>
      <c r="AA37" s="145"/>
    </row>
    <row r="38" spans="1:27" ht="20.100000000000001" customHeight="1">
      <c r="A38" s="51" t="s">
        <v>345</v>
      </c>
      <c r="B38" s="48" t="s">
        <v>339</v>
      </c>
      <c r="C38" s="47" t="s">
        <v>469</v>
      </c>
      <c r="D38" s="47" t="s">
        <v>338</v>
      </c>
      <c r="E38" s="47" t="s">
        <v>468</v>
      </c>
      <c r="F38" s="47" t="s">
        <v>340</v>
      </c>
      <c r="G38" s="47" t="s">
        <v>341</v>
      </c>
      <c r="H38" s="47" t="s">
        <v>467</v>
      </c>
      <c r="I38" s="47" t="s">
        <v>455</v>
      </c>
      <c r="J38" s="47"/>
      <c r="K38" s="47"/>
      <c r="L38" s="47"/>
      <c r="M38" s="47"/>
      <c r="N38" s="47"/>
      <c r="O38" s="47"/>
      <c r="P38" s="47"/>
      <c r="Q38" s="146"/>
      <c r="R38" s="146"/>
      <c r="S38" s="146"/>
      <c r="T38" s="146"/>
      <c r="U38" s="146"/>
      <c r="V38" s="146"/>
      <c r="W38" s="145"/>
      <c r="X38" s="145"/>
      <c r="Y38" s="145"/>
      <c r="Z38" s="145"/>
      <c r="AA38" s="145"/>
    </row>
    <row r="39" spans="1:27" ht="20.100000000000001" customHeight="1">
      <c r="A39" s="51" t="s">
        <v>346</v>
      </c>
      <c r="B39" s="49" t="s">
        <v>347</v>
      </c>
      <c r="C39" s="49" t="s">
        <v>348</v>
      </c>
      <c r="D39" s="49" t="s">
        <v>349</v>
      </c>
      <c r="E39" s="49" t="s">
        <v>350</v>
      </c>
      <c r="F39" s="49" t="s">
        <v>351</v>
      </c>
      <c r="G39" s="49" t="s">
        <v>352</v>
      </c>
      <c r="H39" s="49" t="s">
        <v>451</v>
      </c>
      <c r="I39" s="49"/>
      <c r="J39" s="49"/>
      <c r="K39" s="47"/>
      <c r="L39" s="47"/>
      <c r="M39" s="47"/>
      <c r="N39" s="47"/>
      <c r="O39" s="146"/>
      <c r="P39" s="146"/>
      <c r="Q39" s="146"/>
      <c r="R39" s="146"/>
      <c r="S39" s="146"/>
      <c r="T39" s="146"/>
      <c r="U39" s="146"/>
      <c r="V39" s="146"/>
      <c r="W39" s="146"/>
      <c r="X39" s="146"/>
      <c r="Y39" s="146"/>
      <c r="Z39" s="145"/>
      <c r="AA39" s="145"/>
    </row>
    <row r="40" spans="1:27" ht="20.100000000000001" customHeight="1">
      <c r="A40" s="51" t="s">
        <v>353</v>
      </c>
      <c r="B40" s="47" t="s">
        <v>348</v>
      </c>
      <c r="C40" s="47" t="s">
        <v>354</v>
      </c>
      <c r="D40" s="47" t="s">
        <v>355</v>
      </c>
      <c r="E40" s="47" t="s">
        <v>356</v>
      </c>
      <c r="F40" s="47" t="s">
        <v>357</v>
      </c>
      <c r="G40" s="47" t="s">
        <v>99</v>
      </c>
      <c r="H40" s="47" t="s">
        <v>358</v>
      </c>
      <c r="I40" s="47" t="s">
        <v>359</v>
      </c>
      <c r="J40" s="47" t="s">
        <v>360</v>
      </c>
      <c r="K40" s="47" t="s">
        <v>361</v>
      </c>
      <c r="L40" s="47" t="s">
        <v>362</v>
      </c>
      <c r="M40" s="47" t="s">
        <v>363</v>
      </c>
      <c r="N40" s="47" t="s">
        <v>364</v>
      </c>
      <c r="O40" s="47" t="s">
        <v>365</v>
      </c>
      <c r="P40" s="47" t="s">
        <v>366</v>
      </c>
      <c r="Q40" s="47" t="s">
        <v>367</v>
      </c>
      <c r="R40" s="47" t="s">
        <v>368</v>
      </c>
      <c r="S40" s="47" t="s">
        <v>369</v>
      </c>
      <c r="T40" s="47" t="s">
        <v>370</v>
      </c>
      <c r="U40" s="47" t="s">
        <v>371</v>
      </c>
      <c r="V40" s="47" t="s">
        <v>372</v>
      </c>
      <c r="W40" s="47" t="s">
        <v>373</v>
      </c>
      <c r="X40" s="47" t="s">
        <v>374</v>
      </c>
      <c r="Y40" s="47" t="s">
        <v>375</v>
      </c>
      <c r="Z40" s="47" t="s">
        <v>229</v>
      </c>
      <c r="AA40" s="47"/>
    </row>
    <row r="41" spans="1:27" ht="20.100000000000001" customHeight="1">
      <c r="A41" s="51" t="s">
        <v>376</v>
      </c>
      <c r="B41" s="47" t="s">
        <v>347</v>
      </c>
      <c r="C41" s="47" t="s">
        <v>377</v>
      </c>
      <c r="D41" s="47" t="s">
        <v>378</v>
      </c>
      <c r="E41" s="47" t="s">
        <v>379</v>
      </c>
      <c r="F41" s="47" t="s">
        <v>380</v>
      </c>
      <c r="G41" s="47" t="s">
        <v>381</v>
      </c>
      <c r="H41" s="47" t="s">
        <v>452</v>
      </c>
      <c r="I41" s="47" t="s">
        <v>453</v>
      </c>
      <c r="J41" s="47" t="s">
        <v>322</v>
      </c>
      <c r="K41" s="47" t="s">
        <v>342</v>
      </c>
      <c r="L41" s="47"/>
      <c r="M41" s="146"/>
      <c r="N41" s="146"/>
      <c r="O41" s="146"/>
      <c r="P41" s="146"/>
      <c r="Q41" s="146"/>
      <c r="R41" s="146"/>
      <c r="S41" s="146"/>
      <c r="T41" s="146"/>
      <c r="U41" s="146"/>
      <c r="V41" s="146"/>
      <c r="W41" s="146"/>
      <c r="X41" s="145"/>
      <c r="Y41" s="145"/>
      <c r="Z41" s="145"/>
      <c r="AA41" s="145"/>
    </row>
    <row r="42" spans="1:27" ht="20.100000000000001" customHeight="1">
      <c r="A42" s="51" t="s">
        <v>382</v>
      </c>
      <c r="B42" s="47" t="s">
        <v>347</v>
      </c>
      <c r="C42" s="47" t="s">
        <v>383</v>
      </c>
      <c r="D42" s="47" t="s">
        <v>230</v>
      </c>
      <c r="E42" s="47" t="s">
        <v>454</v>
      </c>
      <c r="F42" s="47"/>
      <c r="G42" s="47"/>
      <c r="H42" s="47"/>
      <c r="I42" s="47"/>
      <c r="J42" s="47"/>
      <c r="K42" s="47"/>
      <c r="L42" s="47"/>
      <c r="M42" s="146"/>
      <c r="N42" s="146"/>
      <c r="O42" s="146"/>
      <c r="P42" s="146"/>
      <c r="Q42" s="146"/>
      <c r="R42" s="146"/>
      <c r="S42" s="146"/>
      <c r="T42" s="146"/>
      <c r="U42" s="146"/>
      <c r="V42" s="146"/>
      <c r="W42" s="146"/>
      <c r="X42" s="145"/>
      <c r="Y42" s="145"/>
      <c r="Z42" s="145"/>
      <c r="AA42" s="145"/>
    </row>
    <row r="43" spans="1:27" ht="20.100000000000001" customHeight="1">
      <c r="A43" s="52" t="s">
        <v>384</v>
      </c>
      <c r="B43" s="146" t="s">
        <v>476</v>
      </c>
      <c r="C43" s="146" t="s">
        <v>385</v>
      </c>
      <c r="D43" s="146" t="s">
        <v>386</v>
      </c>
      <c r="E43" s="146" t="s">
        <v>387</v>
      </c>
      <c r="F43" s="146" t="s">
        <v>388</v>
      </c>
      <c r="G43" s="146" t="s">
        <v>389</v>
      </c>
      <c r="H43" s="146" t="s">
        <v>390</v>
      </c>
      <c r="I43" s="146" t="s">
        <v>231</v>
      </c>
      <c r="J43" s="146" t="s">
        <v>474</v>
      </c>
      <c r="K43" s="146" t="s">
        <v>474</v>
      </c>
      <c r="L43" s="146" t="s">
        <v>474</v>
      </c>
      <c r="M43" s="146"/>
      <c r="N43" s="146"/>
      <c r="O43" s="145"/>
      <c r="P43" s="145"/>
      <c r="Q43" s="145"/>
      <c r="R43" s="145"/>
      <c r="S43" s="145"/>
      <c r="T43" s="145"/>
      <c r="U43" s="145"/>
      <c r="V43" s="145"/>
      <c r="W43" s="145"/>
      <c r="X43" s="145"/>
      <c r="Y43" s="145"/>
      <c r="Z43" s="145"/>
      <c r="AA43" s="145"/>
    </row>
    <row r="44" spans="1:27" ht="20.100000000000001" customHeight="1">
      <c r="A44" s="51" t="s">
        <v>391</v>
      </c>
      <c r="B44" s="47" t="s">
        <v>348</v>
      </c>
      <c r="C44" s="47" t="s">
        <v>392</v>
      </c>
      <c r="D44" s="47" t="s">
        <v>393</v>
      </c>
      <c r="E44" s="47" t="s">
        <v>342</v>
      </c>
      <c r="F44" s="47"/>
      <c r="G44" s="47"/>
      <c r="H44" s="47"/>
      <c r="I44" s="47"/>
      <c r="J44" s="47"/>
      <c r="K44" s="47"/>
      <c r="L44" s="146"/>
      <c r="M44" s="146"/>
      <c r="N44" s="146"/>
      <c r="O44" s="146"/>
      <c r="P44" s="146"/>
      <c r="Q44" s="146"/>
      <c r="R44" s="146"/>
      <c r="S44" s="146"/>
      <c r="T44" s="146"/>
      <c r="U44" s="146"/>
      <c r="V44" s="146"/>
      <c r="W44" s="145"/>
      <c r="X44" s="145"/>
      <c r="Y44" s="145"/>
      <c r="Z44" s="145"/>
      <c r="AA44" s="145"/>
    </row>
    <row r="45" spans="1:27" ht="20.100000000000001" customHeight="1">
      <c r="A45" s="51" t="s">
        <v>394</v>
      </c>
      <c r="B45" s="47" t="s">
        <v>395</v>
      </c>
      <c r="C45" s="47" t="s">
        <v>396</v>
      </c>
      <c r="D45" s="47" t="s">
        <v>342</v>
      </c>
      <c r="E45" s="47"/>
      <c r="F45" s="47"/>
      <c r="G45" s="47"/>
      <c r="H45" s="47"/>
      <c r="I45" s="47"/>
      <c r="J45" s="47"/>
      <c r="K45" s="47"/>
      <c r="L45" s="146"/>
      <c r="M45" s="146"/>
      <c r="N45" s="146"/>
      <c r="O45" s="146"/>
      <c r="P45" s="146"/>
      <c r="Q45" s="146"/>
      <c r="R45" s="146"/>
      <c r="S45" s="146"/>
      <c r="T45" s="146"/>
      <c r="U45" s="146"/>
      <c r="V45" s="146"/>
      <c r="W45" s="145"/>
      <c r="X45" s="145"/>
      <c r="Y45" s="145"/>
      <c r="Z45" s="145"/>
      <c r="AA45" s="145"/>
    </row>
    <row r="46" spans="1:27" ht="20.100000000000001" customHeight="1">
      <c r="A46" s="53" t="s">
        <v>397</v>
      </c>
      <c r="B46" s="47" t="s">
        <v>398</v>
      </c>
      <c r="C46" s="47" t="s">
        <v>399</v>
      </c>
      <c r="D46" s="47" t="s">
        <v>400</v>
      </c>
      <c r="E46" s="47" t="s">
        <v>342</v>
      </c>
      <c r="F46" s="47"/>
      <c r="G46" s="47"/>
      <c r="H46" s="47"/>
      <c r="I46" s="47"/>
      <c r="J46" s="47"/>
      <c r="K46" s="47"/>
      <c r="L46" s="47"/>
      <c r="M46" s="146"/>
      <c r="N46" s="146"/>
      <c r="O46" s="146"/>
      <c r="P46" s="146"/>
      <c r="Q46" s="146"/>
      <c r="R46" s="146"/>
      <c r="S46" s="146"/>
      <c r="T46" s="146"/>
      <c r="U46" s="146"/>
      <c r="V46" s="146"/>
      <c r="W46" s="146"/>
      <c r="X46" s="145"/>
      <c r="Y46" s="145"/>
      <c r="Z46" s="145"/>
      <c r="AA46" s="145"/>
    </row>
    <row r="47" spans="1:27" ht="20.100000000000001" customHeight="1">
      <c r="A47" s="53" t="s">
        <v>401</v>
      </c>
      <c r="B47" s="47" t="s">
        <v>455</v>
      </c>
      <c r="C47" s="47" t="s">
        <v>402</v>
      </c>
      <c r="D47" s="47" t="s">
        <v>403</v>
      </c>
      <c r="E47" s="47" t="s">
        <v>404</v>
      </c>
      <c r="F47" s="47" t="s">
        <v>405</v>
      </c>
      <c r="G47" s="47" t="s">
        <v>406</v>
      </c>
      <c r="H47" s="47" t="s">
        <v>407</v>
      </c>
      <c r="I47" s="47" t="s">
        <v>342</v>
      </c>
      <c r="J47" s="47"/>
      <c r="K47" s="47"/>
      <c r="L47" s="47"/>
      <c r="M47" s="146"/>
      <c r="N47" s="146"/>
      <c r="O47" s="146"/>
      <c r="P47" s="146"/>
      <c r="Q47" s="146"/>
      <c r="R47" s="146"/>
      <c r="S47" s="146"/>
      <c r="T47" s="146"/>
      <c r="U47" s="146"/>
      <c r="V47" s="146"/>
      <c r="W47" s="146"/>
      <c r="X47" s="145"/>
      <c r="Y47" s="145"/>
      <c r="Z47" s="145"/>
      <c r="AA47" s="145"/>
    </row>
    <row r="48" spans="1:27" ht="20.100000000000001" customHeight="1">
      <c r="A48" s="53" t="s">
        <v>408</v>
      </c>
      <c r="B48" s="47" t="s">
        <v>348</v>
      </c>
      <c r="C48" s="47" t="s">
        <v>232</v>
      </c>
      <c r="D48" s="47" t="s">
        <v>409</v>
      </c>
      <c r="E48" s="47" t="s">
        <v>410</v>
      </c>
      <c r="F48" s="47" t="s">
        <v>411</v>
      </c>
      <c r="G48" s="47" t="s">
        <v>242</v>
      </c>
      <c r="H48" s="47" t="s">
        <v>342</v>
      </c>
      <c r="I48" s="47"/>
      <c r="J48" s="47"/>
      <c r="K48" s="47"/>
      <c r="L48" s="47"/>
      <c r="M48" s="47"/>
      <c r="N48" s="47"/>
      <c r="O48" s="146"/>
      <c r="P48" s="146"/>
      <c r="Q48" s="146"/>
      <c r="R48" s="146"/>
      <c r="S48" s="146"/>
      <c r="T48" s="146"/>
      <c r="U48" s="146"/>
      <c r="V48" s="146"/>
      <c r="W48" s="146"/>
      <c r="X48" s="146"/>
      <c r="Y48" s="146"/>
      <c r="Z48" s="145"/>
      <c r="AA48" s="145"/>
    </row>
    <row r="49" spans="1:27" ht="20.100000000000001" customHeight="1">
      <c r="A49" s="53" t="s">
        <v>412</v>
      </c>
      <c r="B49" s="47" t="s">
        <v>413</v>
      </c>
      <c r="C49" s="47" t="s">
        <v>414</v>
      </c>
      <c r="D49" s="47" t="s">
        <v>454</v>
      </c>
      <c r="E49" s="47"/>
      <c r="F49" s="146"/>
      <c r="G49" s="146"/>
      <c r="H49" s="146"/>
      <c r="I49" s="146"/>
      <c r="J49" s="146"/>
      <c r="K49" s="146"/>
      <c r="L49" s="146"/>
      <c r="M49" s="146"/>
      <c r="N49" s="146"/>
      <c r="O49" s="146"/>
      <c r="P49" s="146"/>
      <c r="Q49" s="146"/>
      <c r="R49" s="146"/>
      <c r="S49" s="146"/>
      <c r="T49" s="146"/>
      <c r="U49" s="146"/>
      <c r="V49" s="146"/>
      <c r="W49" s="145"/>
      <c r="X49" s="145"/>
      <c r="Y49" s="145"/>
      <c r="Z49" s="145"/>
      <c r="AA49" s="145"/>
    </row>
    <row r="50" spans="1:27" ht="20.100000000000001" customHeight="1">
      <c r="A50" s="54" t="s">
        <v>415</v>
      </c>
      <c r="B50" s="47"/>
      <c r="C50" s="146"/>
      <c r="D50" s="146"/>
      <c r="E50" s="146"/>
      <c r="F50" s="146"/>
      <c r="G50" s="146"/>
      <c r="H50" s="146"/>
      <c r="I50" s="146"/>
      <c r="J50" s="146"/>
      <c r="K50" s="146"/>
      <c r="L50" s="146"/>
      <c r="M50" s="146"/>
      <c r="N50" s="146"/>
      <c r="O50" s="146"/>
      <c r="P50" s="146"/>
      <c r="Q50" s="146"/>
      <c r="R50" s="146"/>
      <c r="S50" s="146"/>
      <c r="T50" s="146"/>
      <c r="U50" s="146"/>
      <c r="V50" s="146"/>
      <c r="W50" s="145"/>
      <c r="X50" s="145"/>
      <c r="Y50" s="145"/>
      <c r="Z50" s="145"/>
      <c r="AA50" s="145"/>
    </row>
    <row r="51" spans="1:27" ht="20.100000000000001" customHeight="1">
      <c r="A51" s="54" t="s">
        <v>416</v>
      </c>
      <c r="B51" s="49" t="s">
        <v>417</v>
      </c>
      <c r="C51" s="49" t="s">
        <v>418</v>
      </c>
      <c r="D51" s="49" t="s">
        <v>419</v>
      </c>
      <c r="E51" s="49" t="s">
        <v>420</v>
      </c>
      <c r="F51" s="49" t="s">
        <v>421</v>
      </c>
      <c r="G51" s="146"/>
      <c r="H51" s="146"/>
      <c r="I51" s="146"/>
      <c r="J51" s="146"/>
      <c r="K51" s="146"/>
      <c r="L51" s="146"/>
      <c r="M51" s="146"/>
      <c r="N51" s="146"/>
      <c r="O51" s="146"/>
      <c r="P51" s="146"/>
      <c r="Q51" s="146"/>
      <c r="R51" s="146"/>
      <c r="S51" s="146"/>
      <c r="T51" s="146"/>
      <c r="U51" s="146"/>
      <c r="V51" s="146"/>
      <c r="W51" s="146"/>
      <c r="X51" s="145"/>
      <c r="Y51" s="145"/>
      <c r="Z51" s="145"/>
      <c r="AA51" s="145"/>
    </row>
    <row r="52" spans="1:27" ht="20.100000000000001" customHeight="1" thickBot="1">
      <c r="A52" s="147" t="s">
        <v>422</v>
      </c>
      <c r="B52" s="148" t="s">
        <v>423</v>
      </c>
      <c r="C52" s="148" t="s">
        <v>424</v>
      </c>
      <c r="D52" s="148" t="s">
        <v>425</v>
      </c>
      <c r="E52" s="148" t="s">
        <v>426</v>
      </c>
      <c r="F52" s="148" t="s">
        <v>427</v>
      </c>
      <c r="G52" s="146"/>
      <c r="H52" s="146"/>
      <c r="I52" s="146"/>
      <c r="J52" s="145"/>
      <c r="K52" s="145"/>
      <c r="L52" s="145"/>
      <c r="M52" s="145"/>
      <c r="N52" s="145"/>
      <c r="O52" s="145"/>
      <c r="P52" s="145"/>
      <c r="Q52" s="145"/>
      <c r="R52" s="145"/>
      <c r="S52" s="145"/>
      <c r="T52" s="145"/>
      <c r="U52" s="145"/>
      <c r="V52" s="145"/>
      <c r="W52" s="145"/>
      <c r="X52" s="145"/>
      <c r="Y52" s="145"/>
      <c r="Z52" s="145"/>
      <c r="AA52" s="145"/>
    </row>
    <row r="53" spans="1:27" ht="20.100000000000001" customHeight="1" thickBot="1">
      <c r="A53" s="147" t="s">
        <v>428</v>
      </c>
      <c r="B53" s="148" t="s">
        <v>476</v>
      </c>
      <c r="C53" s="148" t="s">
        <v>429</v>
      </c>
      <c r="D53" s="148" t="s">
        <v>473</v>
      </c>
      <c r="E53" s="148" t="s">
        <v>430</v>
      </c>
      <c r="F53" s="148" t="s">
        <v>431</v>
      </c>
      <c r="G53" s="148" t="s">
        <v>432</v>
      </c>
      <c r="H53" s="148" t="s">
        <v>433</v>
      </c>
      <c r="I53" s="148" t="s">
        <v>434</v>
      </c>
      <c r="J53" s="148" t="s">
        <v>435</v>
      </c>
      <c r="K53" s="149" t="s">
        <v>436</v>
      </c>
      <c r="L53" s="150" t="s">
        <v>437</v>
      </c>
      <c r="M53" s="150" t="s">
        <v>438</v>
      </c>
      <c r="N53" s="150" t="s">
        <v>439</v>
      </c>
      <c r="O53" s="145" t="s">
        <v>474</v>
      </c>
      <c r="P53" s="145"/>
      <c r="Q53" s="145"/>
      <c r="R53" s="145"/>
      <c r="S53" s="145"/>
      <c r="T53" s="145"/>
      <c r="U53" s="145"/>
      <c r="V53" s="145"/>
      <c r="W53" s="145"/>
      <c r="X53" s="145"/>
      <c r="Y53" s="145"/>
      <c r="Z53" s="145"/>
      <c r="AA53" s="145"/>
    </row>
    <row r="54" spans="1:27" ht="20.100000000000001" customHeight="1">
      <c r="A54" s="147" t="s">
        <v>440</v>
      </c>
      <c r="B54" s="146" t="s">
        <v>441</v>
      </c>
      <c r="C54" s="146" t="s">
        <v>442</v>
      </c>
      <c r="D54" s="146" t="s">
        <v>443</v>
      </c>
      <c r="E54" s="146" t="s">
        <v>444</v>
      </c>
      <c r="F54" s="146" t="s">
        <v>445</v>
      </c>
      <c r="G54" s="146" t="s">
        <v>446</v>
      </c>
      <c r="H54" s="146" t="s">
        <v>447</v>
      </c>
      <c r="I54" s="146" t="s">
        <v>448</v>
      </c>
      <c r="J54" s="145"/>
      <c r="K54" s="145"/>
      <c r="L54" s="145"/>
      <c r="M54" s="145"/>
      <c r="N54" s="145"/>
      <c r="O54" s="145"/>
      <c r="P54" s="145"/>
      <c r="Q54" s="145"/>
      <c r="R54" s="145"/>
      <c r="S54" s="145"/>
      <c r="T54" s="145"/>
      <c r="U54" s="145"/>
      <c r="V54" s="145"/>
      <c r="W54" s="145"/>
      <c r="X54" s="145"/>
      <c r="Y54" s="145"/>
      <c r="Z54" s="145"/>
      <c r="AA54" s="145"/>
    </row>
    <row r="55" spans="1:27" ht="20.100000000000001" customHeight="1">
      <c r="A55" s="107" t="s">
        <v>479</v>
      </c>
      <c r="E55" s="45"/>
      <c r="F55" s="45"/>
      <c r="G55" s="45"/>
      <c r="H55" s="45"/>
      <c r="I55" s="45"/>
      <c r="J55" s="45"/>
      <c r="K55" s="45"/>
      <c r="L55" s="45"/>
      <c r="M55" s="45"/>
      <c r="N55" s="45"/>
      <c r="O55" s="45"/>
      <c r="P55" s="45"/>
      <c r="Q55" s="45"/>
      <c r="R55" s="45"/>
      <c r="S55" s="45"/>
      <c r="T55" s="45"/>
      <c r="U55" s="45"/>
      <c r="V55" s="45"/>
      <c r="W55" s="46"/>
      <c r="X55" s="46"/>
      <c r="Y55" s="46"/>
      <c r="Z55" s="46"/>
      <c r="AA55" s="46"/>
    </row>
    <row r="56" spans="1:27" ht="20.100000000000001" customHeight="1">
      <c r="A56" s="107"/>
      <c r="B56" s="50"/>
      <c r="E56" s="45"/>
      <c r="F56" s="45"/>
      <c r="G56" s="45"/>
      <c r="H56" s="45"/>
      <c r="I56" s="45"/>
      <c r="J56" s="45"/>
      <c r="K56" s="45"/>
      <c r="L56" s="45"/>
      <c r="M56" s="45"/>
      <c r="N56" s="45"/>
      <c r="O56" s="45"/>
      <c r="P56" s="45"/>
      <c r="Q56" s="45"/>
      <c r="R56" s="45"/>
      <c r="S56" s="45"/>
      <c r="T56" s="45"/>
      <c r="U56" s="45"/>
      <c r="V56" s="45"/>
      <c r="W56" s="46"/>
      <c r="X56" s="46"/>
      <c r="Y56" s="46"/>
      <c r="Z56" s="46"/>
      <c r="AA56" s="46"/>
    </row>
    <row r="57" spans="1:27" ht="20.100000000000001" customHeight="1">
      <c r="A57" s="107"/>
      <c r="E57" s="45"/>
      <c r="F57" s="45"/>
      <c r="G57" s="45"/>
      <c r="H57" s="45"/>
      <c r="I57" s="45"/>
      <c r="J57" s="45"/>
      <c r="K57" s="45"/>
      <c r="L57" s="45"/>
      <c r="M57" s="45"/>
      <c r="N57" s="45"/>
      <c r="O57" s="45"/>
      <c r="P57" s="45"/>
      <c r="Q57" s="45"/>
      <c r="R57" s="45"/>
      <c r="S57" s="45"/>
      <c r="T57" s="45"/>
      <c r="U57" s="45"/>
      <c r="V57" s="45"/>
      <c r="W57" s="46"/>
      <c r="X57" s="46"/>
      <c r="Y57" s="46"/>
      <c r="Z57" s="46"/>
      <c r="AA57" s="46"/>
    </row>
    <row r="58" spans="1:27" ht="30.75">
      <c r="A58" s="108" t="s">
        <v>252</v>
      </c>
      <c r="E58" s="45"/>
      <c r="F58" s="45"/>
      <c r="G58" s="45"/>
      <c r="H58" s="45"/>
      <c r="I58" s="45"/>
      <c r="J58" s="45"/>
      <c r="K58" s="45"/>
      <c r="L58" s="45"/>
      <c r="M58" s="45"/>
      <c r="N58" s="45"/>
      <c r="O58" s="45"/>
      <c r="P58" s="45"/>
      <c r="Q58" s="45"/>
      <c r="R58" s="45"/>
      <c r="S58" s="45"/>
      <c r="T58" s="45"/>
      <c r="U58" s="45"/>
      <c r="V58" s="45"/>
      <c r="W58" s="46"/>
      <c r="X58" s="46"/>
      <c r="Y58" s="46"/>
      <c r="Z58" s="46"/>
      <c r="AA58" s="46"/>
    </row>
    <row r="59" spans="1:27" ht="20.100000000000001" customHeight="1">
      <c r="A59" s="107" t="s">
        <v>253</v>
      </c>
      <c r="B59" s="13" t="s">
        <v>255</v>
      </c>
      <c r="C59" s="13" t="s">
        <v>257</v>
      </c>
      <c r="D59" s="13" t="s">
        <v>261</v>
      </c>
      <c r="E59" s="45" t="s">
        <v>264</v>
      </c>
      <c r="F59" s="45" t="s">
        <v>267</v>
      </c>
      <c r="G59" s="45" t="s">
        <v>269</v>
      </c>
      <c r="H59" s="45" t="s">
        <v>271</v>
      </c>
      <c r="I59" s="45" t="s">
        <v>274</v>
      </c>
      <c r="J59" s="45" t="s">
        <v>277</v>
      </c>
      <c r="K59" s="45" t="s">
        <v>280</v>
      </c>
      <c r="L59" s="45" t="s">
        <v>283</v>
      </c>
      <c r="M59" s="45"/>
      <c r="N59" s="45"/>
      <c r="O59" s="45"/>
      <c r="P59" s="45"/>
      <c r="Q59" s="45"/>
      <c r="R59" s="45"/>
      <c r="S59" s="45"/>
      <c r="T59" s="45"/>
      <c r="U59" s="45"/>
      <c r="V59" s="45"/>
      <c r="W59" s="46"/>
      <c r="X59" s="46"/>
      <c r="Y59" s="46"/>
      <c r="Z59" s="46"/>
      <c r="AA59" s="46"/>
    </row>
    <row r="60" spans="1:27" ht="20.100000000000001" customHeight="1">
      <c r="A60" s="106" t="s">
        <v>254</v>
      </c>
      <c r="B60" s="13" t="s">
        <v>285</v>
      </c>
      <c r="C60" s="13" t="s">
        <v>286</v>
      </c>
      <c r="D60" s="13" t="s">
        <v>287</v>
      </c>
      <c r="E60" s="34" t="s">
        <v>291</v>
      </c>
      <c r="F60" s="34" t="s">
        <v>288</v>
      </c>
      <c r="G60" s="34" t="s">
        <v>289</v>
      </c>
      <c r="H60" s="34" t="s">
        <v>290</v>
      </c>
      <c r="I60" s="34" t="s">
        <v>292</v>
      </c>
      <c r="J60" s="34" t="s">
        <v>293</v>
      </c>
      <c r="K60" s="34" t="s">
        <v>294</v>
      </c>
      <c r="L60" s="34" t="s">
        <v>295</v>
      </c>
    </row>
    <row r="61" spans="1:27" ht="20.100000000000001" customHeight="1">
      <c r="A61" s="106" t="s">
        <v>296</v>
      </c>
      <c r="B61" s="13" t="s">
        <v>258</v>
      </c>
      <c r="C61" s="13" t="s">
        <v>259</v>
      </c>
      <c r="D61" s="13" t="s">
        <v>262</v>
      </c>
      <c r="E61" s="34" t="s">
        <v>265</v>
      </c>
      <c r="F61" s="34" t="s">
        <v>268</v>
      </c>
      <c r="G61" s="34" t="s">
        <v>270</v>
      </c>
      <c r="H61" s="34" t="s">
        <v>272</v>
      </c>
      <c r="I61" s="34" t="s">
        <v>275</v>
      </c>
      <c r="J61" s="34" t="s">
        <v>278</v>
      </c>
      <c r="K61" s="34" t="s">
        <v>281</v>
      </c>
      <c r="L61" s="34" t="s">
        <v>284</v>
      </c>
    </row>
    <row r="63" spans="1:27" ht="20.100000000000001" customHeight="1">
      <c r="A63" s="107" t="s">
        <v>253</v>
      </c>
      <c r="B63" s="55" t="s">
        <v>116</v>
      </c>
      <c r="C63" s="55" t="s">
        <v>115</v>
      </c>
      <c r="D63" s="55" t="s">
        <v>115</v>
      </c>
      <c r="E63" s="55" t="s">
        <v>92</v>
      </c>
      <c r="F63" s="55" t="s">
        <v>118</v>
      </c>
      <c r="G63" s="55" t="s">
        <v>120</v>
      </c>
      <c r="H63" s="55" t="s">
        <v>121</v>
      </c>
      <c r="I63" s="55" t="s">
        <v>122</v>
      </c>
      <c r="J63" s="55" t="s">
        <v>246</v>
      </c>
      <c r="K63" s="55" t="s">
        <v>123</v>
      </c>
      <c r="L63" s="55" t="s">
        <v>124</v>
      </c>
      <c r="M63" s="55" t="s">
        <v>125</v>
      </c>
      <c r="N63" s="55" t="s">
        <v>126</v>
      </c>
      <c r="O63" s="55" t="s">
        <v>127</v>
      </c>
      <c r="P63" s="55" t="s">
        <v>128</v>
      </c>
      <c r="Q63" s="55" t="s">
        <v>129</v>
      </c>
      <c r="R63" s="55" t="s">
        <v>130</v>
      </c>
      <c r="S63" s="55" t="s">
        <v>131</v>
      </c>
      <c r="T63" s="55" t="s">
        <v>132</v>
      </c>
      <c r="U63" s="55" t="s">
        <v>133</v>
      </c>
    </row>
    <row r="64" spans="1:27" ht="20.100000000000001" customHeight="1">
      <c r="A64" s="106" t="s">
        <v>254</v>
      </c>
      <c r="B64" s="55" t="s">
        <v>67</v>
      </c>
      <c r="C64" s="55" t="s">
        <v>68</v>
      </c>
      <c r="D64" s="55" t="s">
        <v>69</v>
      </c>
      <c r="E64" s="55" t="s">
        <v>70</v>
      </c>
      <c r="F64" s="55" t="s">
        <v>119</v>
      </c>
      <c r="G64" s="55" t="s">
        <v>71</v>
      </c>
      <c r="H64" s="55" t="s">
        <v>72</v>
      </c>
      <c r="I64" s="55" t="s">
        <v>72</v>
      </c>
      <c r="J64" s="55" t="s">
        <v>73</v>
      </c>
      <c r="K64" s="55" t="s">
        <v>74</v>
      </c>
      <c r="L64" s="55" t="s">
        <v>75</v>
      </c>
      <c r="M64" s="55" t="s">
        <v>79</v>
      </c>
      <c r="N64" s="55" t="s">
        <v>78</v>
      </c>
      <c r="O64" s="55" t="s">
        <v>77</v>
      </c>
      <c r="P64" s="55" t="s">
        <v>76</v>
      </c>
      <c r="Q64" s="55" t="s">
        <v>80</v>
      </c>
      <c r="R64" s="55" t="s">
        <v>81</v>
      </c>
      <c r="S64" s="55" t="s">
        <v>82</v>
      </c>
      <c r="T64" s="55" t="s">
        <v>83</v>
      </c>
      <c r="U64" s="55" t="s">
        <v>84</v>
      </c>
    </row>
    <row r="65" spans="1:1" ht="20.100000000000001" customHeight="1">
      <c r="A65" s="106" t="s">
        <v>296</v>
      </c>
    </row>
    <row r="67" spans="1:1" ht="20.100000000000001" customHeight="1">
      <c r="A67" s="107" t="s">
        <v>253</v>
      </c>
    </row>
    <row r="68" spans="1:1" ht="20.100000000000001" customHeight="1">
      <c r="A68" s="106" t="s">
        <v>254</v>
      </c>
    </row>
    <row r="69" spans="1:1" ht="20.100000000000001" customHeight="1">
      <c r="A69" s="106" t="s">
        <v>296</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30</vt:i4>
      </vt:variant>
    </vt:vector>
  </HeadingPairs>
  <TitlesOfParts>
    <vt:vector size="33" baseType="lpstr">
      <vt:lpstr>規格書(英文版)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2023-11-03T03:19:07Z</dcterms:modified>
</cp:coreProperties>
</file>